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35"/>
  </bookViews>
  <sheets>
    <sheet name="TRANS NO SANI CANTABRIA" sheetId="1" r:id="rId1"/>
  </sheets>
  <calcPr calcId="125725"/>
</workbook>
</file>

<file path=xl/calcChain.xml><?xml version="1.0" encoding="utf-8"?>
<calcChain xmlns="http://schemas.openxmlformats.org/spreadsheetml/2006/main">
  <c r="D32" i="1"/>
  <c r="B30" l="1"/>
  <c r="F30"/>
  <c r="F31"/>
  <c r="F32"/>
  <c r="B32" l="1"/>
  <c r="D31"/>
  <c r="B31"/>
  <c r="D30"/>
  <c r="F33" l="1"/>
  <c r="D33"/>
  <c r="B33"/>
  <c r="B36" l="1"/>
</calcChain>
</file>

<file path=xl/sharedStrings.xml><?xml version="1.0" encoding="utf-8"?>
<sst xmlns="http://schemas.openxmlformats.org/spreadsheetml/2006/main" count="37" uniqueCount="25">
  <si>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</si>
  <si>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</si>
  <si>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EXPONE: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</si>
  <si>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</si>
  <si>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</si>
  <si>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 xml:space="preserve">(Las tarifas de salida, volumenes estimados y presupuesto estimado con dichas tarifas son las que aparecen en el Anexo I del PCAP) </t>
  </si>
  <si>
    <t>OFERTA DEL LICITADOR</t>
  </si>
  <si>
    <t>VOLUMENES TRANSPORTE NO SANITARIO</t>
  </si>
  <si>
    <t>TRAMO</t>
  </si>
  <si>
    <t>FIJO</t>
  </si>
  <si>
    <t>KILOMETROS</t>
  </si>
  <si>
    <t>HORA ESPERA</t>
  </si>
  <si>
    <t>TRAYECTOS</t>
  </si>
  <si>
    <t>ESPERA</t>
  </si>
  <si>
    <t>PRESUPUESTO TRANSPORTE NO SANITARIO</t>
  </si>
  <si>
    <t>€.-</t>
  </si>
  <si>
    <t xml:space="preserve">TOTAL     </t>
  </si>
  <si>
    <t>TOTAL</t>
  </si>
  <si>
    <t>ANEXO OFERTA ECONÓMICA TRANSPORTE NO SANITARIO PROVINCIA DE CANTABRIA</t>
  </si>
  <si>
    <t>TRANSPORTE NO SANITARIO PROVINCIA DE CANTABRIA</t>
  </si>
  <si>
    <t>&lt;= 8 Km</t>
  </si>
  <si>
    <t>&gt;8Km y =&lt;30Km</t>
  </si>
  <si>
    <t xml:space="preserve">&gt;30Km </t>
  </si>
  <si>
    <t>expediente 2023-002-017, se compromete a su ejecución conforme los pliegos que rigen la misma, presentándose al siguiente lote:</t>
  </si>
  <si>
    <t>TARIFAS OFERTADAS TRANSPORTE NO SANITARIO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</si>
</sst>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17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rgb="FF92D050"/>
      <name val="Verdana"/>
      <family val="2"/>
    </font>
    <font>
      <sz val="1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sz val="9"/>
      <color theme="4" tint="-0.499984740745262"/>
      <name val="Verdana"/>
      <family val="2"/>
    </font>
    <font>
      <b/>
      <sz val="9"/>
      <color theme="4" tint="-0.499984740745262"/>
      <name val="Verdana"/>
      <family val="2"/>
    </font>
    <font>
      <b/>
      <sz val="8"/>
      <color theme="1"/>
      <name val="Ubuntu"/>
      <family val="2"/>
    </font>
    <font>
      <sz val="8"/>
      <color theme="1"/>
      <name val="Ubuntu"/>
      <family val="2"/>
    </font>
    <font>
      <sz val="9"/>
      <color theme="1"/>
      <name val="Ubuntu"/>
      <family val="2"/>
    </font>
    <font>
      <sz val="11"/>
      <color theme="1"/>
      <name val="Verdana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Ubuntu"/>
      <family val="2"/>
    </font>
    <font>
      <b/>
      <sz val="8"/>
      <color theme="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2" borderId="0" applyNumberFormat="0" applyBorder="0" applyAlignment="0" applyProtection="0"/>
    <xf numFmtId="44" fontId="14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/>
    <xf numFmtId="0" fontId="5" fillId="3" borderId="0" xfId="0" applyFont="1" applyFill="1" applyAlignment="1" applyProtection="1">
      <alignment vertical="justify" wrapText="1"/>
      <protection locked="0"/>
    </xf>
    <xf numFmtId="0" fontId="5" fillId="3" borderId="0" xfId="0" applyFont="1" applyFill="1" applyAlignment="1" applyProtection="1">
      <alignment horizontal="justify" vertical="justify" wrapText="1"/>
      <protection locked="0"/>
    </xf>
    <xf numFmtId="0" fontId="5" fillId="3" borderId="0" xfId="0" applyFont="1" applyFill="1" applyAlignment="1" applyProtection="1">
      <alignment horizontal="justify" vertical="center"/>
    </xf>
    <xf numFmtId="0" fontId="6" fillId="0" borderId="0" xfId="0" applyFont="1"/>
    <xf numFmtId="0" fontId="7" fillId="3" borderId="0" xfId="0" applyFont="1" applyFill="1" applyAlignment="1" applyProtection="1">
      <alignment vertical="justify" wrapText="1"/>
    </xf>
    <xf numFmtId="0" fontId="7" fillId="3" borderId="0" xfId="0" applyFont="1" applyFill="1" applyAlignment="1" applyProtection="1">
      <alignment vertical="center" wrapText="1"/>
    </xf>
    <xf numFmtId="0" fontId="7" fillId="3" borderId="0" xfId="0" applyFont="1" applyFill="1" applyAlignment="1" applyProtection="1">
      <alignment horizontal="justify" vertical="center"/>
    </xf>
    <xf numFmtId="0" fontId="8" fillId="3" borderId="0" xfId="0" applyFont="1" applyFill="1" applyAlignment="1" applyProtection="1">
      <alignment horizontal="left" vertical="justify" wrapText="1"/>
    </xf>
    <xf numFmtId="0" fontId="7" fillId="3" borderId="0" xfId="0" applyFont="1" applyFill="1" applyAlignment="1" applyProtection="1">
      <alignment horizontal="center" vertical="justify" wrapText="1"/>
    </xf>
    <xf numFmtId="0" fontId="10" fillId="5" borderId="4" xfId="0" applyFont="1" applyFill="1" applyBorder="1" applyAlignment="1">
      <alignment horizontal="justify"/>
    </xf>
    <xf numFmtId="0" fontId="10" fillId="5" borderId="5" xfId="0" applyFont="1" applyFill="1" applyBorder="1" applyAlignment="1">
      <alignment horizontal="justify"/>
    </xf>
    <xf numFmtId="0" fontId="10" fillId="5" borderId="6" xfId="0" applyFont="1" applyFill="1" applyBorder="1" applyAlignment="1">
      <alignment horizontal="justify"/>
    </xf>
    <xf numFmtId="0" fontId="10" fillId="5" borderId="7" xfId="0" applyFont="1" applyFill="1" applyBorder="1" applyAlignment="1">
      <alignment horizontal="justify"/>
    </xf>
    <xf numFmtId="0" fontId="10" fillId="5" borderId="8" xfId="0" applyFont="1" applyFill="1" applyBorder="1" applyAlignment="1">
      <alignment horizontal="justify"/>
    </xf>
    <xf numFmtId="4" fontId="11" fillId="0" borderId="5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vertical="center"/>
    </xf>
    <xf numFmtId="4" fontId="0" fillId="0" borderId="0" xfId="0" applyNumberFormat="1"/>
    <xf numFmtId="9" fontId="0" fillId="0" borderId="0" xfId="2" applyFont="1"/>
    <xf numFmtId="0" fontId="11" fillId="0" borderId="5" xfId="0" applyFont="1" applyBorder="1" applyAlignment="1">
      <alignment horizontal="right" vertical="center"/>
    </xf>
    <xf numFmtId="0" fontId="0" fillId="0" borderId="0" xfId="0" applyAlignment="1"/>
    <xf numFmtId="0" fontId="10" fillId="5" borderId="1" xfId="0" applyFont="1" applyFill="1" applyBorder="1" applyAlignment="1">
      <alignment horizontal="justify"/>
    </xf>
    <xf numFmtId="0" fontId="10" fillId="5" borderId="9" xfId="0" applyFont="1" applyFill="1" applyBorder="1" applyAlignment="1">
      <alignment horizontal="justify"/>
    </xf>
    <xf numFmtId="44" fontId="10" fillId="0" borderId="10" xfId="0" applyNumberFormat="1" applyFont="1" applyBorder="1" applyAlignment="1"/>
    <xf numFmtId="0" fontId="12" fillId="0" borderId="0" xfId="0" applyFont="1" applyAlignment="1"/>
    <xf numFmtId="0" fontId="9" fillId="5" borderId="11" xfId="0" applyFont="1" applyFill="1" applyBorder="1" applyAlignment="1">
      <alignment horizontal="justify"/>
    </xf>
    <xf numFmtId="44" fontId="10" fillId="0" borderId="4" xfId="0" applyNumberFormat="1" applyFont="1" applyBorder="1" applyAlignment="1"/>
    <xf numFmtId="0" fontId="2" fillId="0" borderId="0" xfId="0" applyFont="1"/>
    <xf numFmtId="164" fontId="2" fillId="0" borderId="0" xfId="0" applyNumberFormat="1" applyFont="1"/>
    <xf numFmtId="164" fontId="10" fillId="6" borderId="5" xfId="0" applyNumberFormat="1" applyFont="1" applyFill="1" applyBorder="1" applyAlignment="1" applyProtection="1">
      <alignment horizontal="right"/>
      <protection locked="0"/>
    </xf>
    <xf numFmtId="164" fontId="10" fillId="6" borderId="7" xfId="0" applyNumberFormat="1" applyFont="1" applyFill="1" applyBorder="1" applyAlignment="1" applyProtection="1">
      <alignment horizontal="right"/>
      <protection locked="0"/>
    </xf>
    <xf numFmtId="0" fontId="0" fillId="6" borderId="12" xfId="0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6" borderId="14" xfId="0" applyFill="1" applyBorder="1" applyAlignment="1" applyProtection="1">
      <alignment horizontal="center" vertical="center"/>
      <protection locked="0"/>
    </xf>
    <xf numFmtId="4" fontId="15" fillId="0" borderId="0" xfId="0" applyNumberFormat="1" applyFont="1"/>
    <xf numFmtId="4" fontId="15" fillId="0" borderId="10" xfId="0" applyNumberFormat="1" applyFont="1" applyBorder="1" applyAlignment="1">
      <alignment horizontal="right"/>
    </xf>
    <xf numFmtId="4" fontId="15" fillId="0" borderId="4" xfId="0" applyNumberFormat="1" applyFont="1" applyBorder="1" applyAlignment="1">
      <alignment horizontal="right"/>
    </xf>
    <xf numFmtId="43" fontId="10" fillId="0" borderId="1" xfId="1" applyFont="1" applyBorder="1" applyAlignment="1" applyProtection="1"/>
    <xf numFmtId="43" fontId="0" fillId="0" borderId="9" xfId="1" applyFont="1" applyBorder="1" applyAlignment="1" applyProtection="1"/>
    <xf numFmtId="43" fontId="10" fillId="0" borderId="1" xfId="1" applyFont="1" applyBorder="1" applyAlignment="1" applyProtection="1">
      <alignment horizontal="center"/>
    </xf>
    <xf numFmtId="43" fontId="0" fillId="0" borderId="9" xfId="1" applyFont="1" applyBorder="1" applyAlignment="1" applyProtection="1">
      <alignment horizontal="center"/>
    </xf>
    <xf numFmtId="0" fontId="8" fillId="3" borderId="0" xfId="0" applyFont="1" applyFill="1" applyAlignment="1" applyProtection="1">
      <alignment horizontal="left" vertical="justify" wrapText="1"/>
    </xf>
    <xf numFmtId="43" fontId="10" fillId="0" borderId="1" xfId="1" applyFont="1" applyFill="1" applyBorder="1" applyAlignment="1" applyProtection="1"/>
    <xf numFmtId="43" fontId="0" fillId="0" borderId="9" xfId="1" applyFont="1" applyFill="1" applyBorder="1" applyAlignment="1" applyProtection="1"/>
    <xf numFmtId="0" fontId="3" fillId="3" borderId="0" xfId="0" applyFont="1" applyFill="1" applyAlignment="1" applyProtection="1">
      <alignment horizontal="center" vertical="center" wrapText="1"/>
    </xf>
    <xf numFmtId="0" fontId="5" fillId="3" borderId="0" xfId="0" applyFont="1" applyFill="1" applyAlignment="1" applyProtection="1">
      <alignment horizontal="justify" vertical="justify" wrapText="1"/>
      <protection locked="0"/>
    </xf>
    <xf numFmtId="0" fontId="5" fillId="3" borderId="0" xfId="0" applyFont="1" applyFill="1" applyAlignment="1" applyProtection="1">
      <alignment horizontal="center" vertical="justify" wrapText="1"/>
    </xf>
    <xf numFmtId="0" fontId="16" fillId="4" borderId="1" xfId="0" applyFont="1" applyFill="1" applyBorder="1" applyAlignment="1">
      <alignment horizontal="justify"/>
    </xf>
    <xf numFmtId="0" fontId="16" fillId="4" borderId="2" xfId="0" applyFont="1" applyFill="1" applyBorder="1" applyAlignment="1">
      <alignment horizontal="justify"/>
    </xf>
    <xf numFmtId="0" fontId="16" fillId="4" borderId="3" xfId="0" applyFont="1" applyFill="1" applyBorder="1" applyAlignment="1">
      <alignment horizontal="justify"/>
    </xf>
    <xf numFmtId="0" fontId="16" fillId="4" borderId="15" xfId="0" applyFont="1" applyFill="1" applyBorder="1" applyAlignment="1">
      <alignment horizontal="center"/>
    </xf>
    <xf numFmtId="0" fontId="16" fillId="4" borderId="0" xfId="0" applyFont="1" applyFill="1" applyBorder="1" applyAlignment="1">
      <alignment horizontal="center"/>
    </xf>
  </cellXfs>
  <cellStyles count="7">
    <cellStyle name="Énfasis2 2" xfId="3"/>
    <cellStyle name="Millares" xfId="1" builtinId="3"/>
    <cellStyle name="Moneda 2" xfId="4"/>
    <cellStyle name="Normal" xfId="0" builtinId="0"/>
    <cellStyle name="Normal 2" xfId="5"/>
    <cellStyle name="Porcentual" xfId="2" builtinId="5"/>
    <cellStyle name="Porcentual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2:N36"/>
  <sheetViews>
    <sheetView tabSelected="1" workbookViewId="0">
      <selection activeCell="D23" sqref="D23:D25"/>
    </sheetView>
  </sheetViews>
  <sheetFormatPr baseColWidth="10" defaultRowHeight="12.75"/>
  <cols>
    <col min="2" max="2" width="15" customWidth="1"/>
    <col min="3" max="3" width="12.5" bestFit="1" customWidth="1"/>
    <col min="6" max="6" width="9.125" customWidth="1"/>
    <col min="7" max="7" width="9.5" customWidth="1"/>
    <col min="8" max="8" width="6" customWidth="1"/>
    <col min="12" max="12" width="3.5" bestFit="1" customWidth="1"/>
  </cols>
  <sheetData>
    <row r="2" spans="1:13" ht="12.75" customHeight="1">
      <c r="A2" s="45" t="s">
        <v>18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46" t="s">
        <v>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</row>
    <row r="7" spans="1:13">
      <c r="A7" s="46" t="s">
        <v>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3"/>
    </row>
    <row r="8" spans="1:13">
      <c r="A8" s="47" t="s">
        <v>2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46" t="s">
        <v>4</v>
      </c>
      <c r="B12" s="46"/>
      <c r="C12" s="46"/>
      <c r="D12" s="46"/>
      <c r="E12" s="46"/>
      <c r="F12" s="46"/>
      <c r="G12" s="46"/>
      <c r="H12" s="46"/>
      <c r="I12" s="46"/>
      <c r="J12" s="46"/>
      <c r="K12" s="4"/>
      <c r="L12" s="4"/>
      <c r="M12" s="4"/>
    </row>
    <row r="13" spans="1:13">
      <c r="A13" s="1" t="s">
        <v>23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5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42" t="s">
        <v>19</v>
      </c>
      <c r="B16" s="42"/>
      <c r="C16" s="42"/>
      <c r="D16" s="42"/>
      <c r="E16" s="42"/>
      <c r="F16" s="42"/>
    </row>
    <row r="17" spans="1:14">
      <c r="A17" s="9"/>
      <c r="B17" s="9"/>
      <c r="C17" s="9"/>
      <c r="D17" s="9"/>
      <c r="E17" s="9"/>
      <c r="F17" s="9"/>
    </row>
    <row r="18" spans="1:14">
      <c r="A18" s="42" t="s">
        <v>6</v>
      </c>
      <c r="B18" s="42"/>
      <c r="C18" s="42"/>
      <c r="D18" s="42"/>
      <c r="E18" s="10"/>
      <c r="F18" s="10"/>
    </row>
    <row r="20" spans="1:14" ht="13.5" thickBot="1"/>
    <row r="21" spans="1:14" ht="15" thickBot="1">
      <c r="A21" s="48" t="s">
        <v>24</v>
      </c>
      <c r="B21" s="49"/>
      <c r="C21" s="50"/>
      <c r="E21" s="48" t="s">
        <v>7</v>
      </c>
      <c r="F21" s="49"/>
      <c r="G21" s="50"/>
    </row>
    <row r="22" spans="1:14" ht="15" thickBot="1">
      <c r="A22" s="11" t="s">
        <v>8</v>
      </c>
      <c r="B22" s="12" t="s">
        <v>9</v>
      </c>
      <c r="C22" s="12" t="s">
        <v>10</v>
      </c>
      <c r="D22" s="13" t="s">
        <v>11</v>
      </c>
      <c r="E22" s="11" t="s">
        <v>8</v>
      </c>
      <c r="F22" s="12" t="s">
        <v>12</v>
      </c>
      <c r="G22" s="14" t="s">
        <v>10</v>
      </c>
      <c r="H22" s="15" t="s">
        <v>13</v>
      </c>
    </row>
    <row r="23" spans="1:14" ht="15" thickBot="1">
      <c r="A23" s="11" t="s">
        <v>20</v>
      </c>
      <c r="B23" s="30"/>
      <c r="C23" s="31"/>
      <c r="D23" s="32"/>
      <c r="E23" s="11" t="s">
        <v>20</v>
      </c>
      <c r="F23" s="16">
        <v>969.12</v>
      </c>
      <c r="G23" s="35">
        <v>4549.97</v>
      </c>
      <c r="H23" s="17">
        <v>0</v>
      </c>
      <c r="K23" s="18"/>
      <c r="L23" s="19"/>
      <c r="N23" s="18"/>
    </row>
    <row r="24" spans="1:14" ht="15" thickBot="1">
      <c r="A24" s="11" t="s">
        <v>21</v>
      </c>
      <c r="B24" s="30"/>
      <c r="C24" s="31"/>
      <c r="D24" s="33"/>
      <c r="E24" s="11" t="s">
        <v>21</v>
      </c>
      <c r="F24" s="20">
        <v>3424.32</v>
      </c>
      <c r="G24" s="36">
        <v>251706.83</v>
      </c>
      <c r="H24" s="17">
        <v>0</v>
      </c>
      <c r="K24" s="18"/>
      <c r="L24" s="19"/>
      <c r="N24" s="18"/>
    </row>
    <row r="25" spans="1:14" ht="15" thickBot="1">
      <c r="A25" s="11" t="s">
        <v>22</v>
      </c>
      <c r="B25" s="30"/>
      <c r="C25" s="31"/>
      <c r="D25" s="34"/>
      <c r="E25" s="11" t="s">
        <v>22</v>
      </c>
      <c r="F25" s="20">
        <v>3219.84</v>
      </c>
      <c r="G25" s="37">
        <v>65733.98</v>
      </c>
      <c r="H25" s="17">
        <v>0</v>
      </c>
      <c r="K25" s="18"/>
      <c r="L25" s="19"/>
      <c r="N25" s="18"/>
    </row>
    <row r="26" spans="1:14">
      <c r="F26" s="18"/>
    </row>
    <row r="28" spans="1:14" s="21" customFormat="1" ht="15" thickBot="1">
      <c r="A28" s="51" t="s">
        <v>14</v>
      </c>
      <c r="B28" s="52"/>
      <c r="C28" s="52"/>
      <c r="D28" s="52"/>
      <c r="E28" s="52"/>
      <c r="F28" s="52"/>
    </row>
    <row r="29" spans="1:14" s="21" customFormat="1" ht="15" thickBot="1">
      <c r="A29" s="11" t="s">
        <v>8</v>
      </c>
      <c r="B29" s="22" t="s">
        <v>9</v>
      </c>
      <c r="C29" s="23"/>
      <c r="D29" s="22" t="s">
        <v>10</v>
      </c>
      <c r="E29" s="23" t="s">
        <v>15</v>
      </c>
      <c r="F29" s="13" t="s">
        <v>13</v>
      </c>
    </row>
    <row r="30" spans="1:14" s="21" customFormat="1" ht="15" thickBot="1">
      <c r="A30" s="11" t="s">
        <v>20</v>
      </c>
      <c r="B30" s="43">
        <f>+B23*F23</f>
        <v>0</v>
      </c>
      <c r="C30" s="44"/>
      <c r="D30" s="40">
        <f>+G23*C23</f>
        <v>0</v>
      </c>
      <c r="E30" s="41"/>
      <c r="F30" s="24">
        <f>D23*H23</f>
        <v>0</v>
      </c>
    </row>
    <row r="31" spans="1:14" s="21" customFormat="1" ht="15" thickBot="1">
      <c r="A31" s="11" t="s">
        <v>21</v>
      </c>
      <c r="B31" s="38">
        <f>+B24*F24</f>
        <v>0</v>
      </c>
      <c r="C31" s="39"/>
      <c r="D31" s="40">
        <f>+G24*C24</f>
        <v>0</v>
      </c>
      <c r="E31" s="41"/>
      <c r="F31" s="24">
        <f>D24*H24</f>
        <v>0</v>
      </c>
    </row>
    <row r="32" spans="1:14" s="21" customFormat="1" ht="16.5" thickBot="1">
      <c r="A32" s="11" t="s">
        <v>22</v>
      </c>
      <c r="B32" s="38">
        <f>+B25*F25</f>
        <v>0</v>
      </c>
      <c r="C32" s="39"/>
      <c r="D32" s="40">
        <f>+G25*C25</f>
        <v>0</v>
      </c>
      <c r="E32" s="41"/>
      <c r="F32" s="24">
        <f>D25*H25</f>
        <v>0</v>
      </c>
      <c r="G32" s="25"/>
    </row>
    <row r="33" spans="1:7" s="21" customFormat="1" ht="16.5" thickBot="1">
      <c r="A33" s="26" t="s">
        <v>16</v>
      </c>
      <c r="B33" s="38">
        <f>+B30+B31+B32</f>
        <v>0</v>
      </c>
      <c r="C33" s="39"/>
      <c r="D33" s="40">
        <f>D30+D31+D32</f>
        <v>0</v>
      </c>
      <c r="E33" s="41"/>
      <c r="F33" s="27">
        <f>F30+F31+F32</f>
        <v>0</v>
      </c>
      <c r="G33" s="25"/>
    </row>
    <row r="36" spans="1:7">
      <c r="A36" s="28" t="s">
        <v>17</v>
      </c>
      <c r="B36" s="29">
        <f>B33+D33+F33</f>
        <v>0</v>
      </c>
    </row>
  </sheetData>
  <sheetProtection password="CC3D" sheet="1" objects="1" scenarios="1" selectLockedCells="1"/>
  <mergeCells count="18">
    <mergeCell ref="A16:F16"/>
    <mergeCell ref="A2:L3"/>
    <mergeCell ref="A6:L6"/>
    <mergeCell ref="A7:L7"/>
    <mergeCell ref="A8:M8"/>
    <mergeCell ref="A12:J12"/>
    <mergeCell ref="A18:D18"/>
    <mergeCell ref="A21:C21"/>
    <mergeCell ref="E21:G21"/>
    <mergeCell ref="B30:C30"/>
    <mergeCell ref="D30:E30"/>
    <mergeCell ref="A28:F28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D55WCX7TAH37-158-790</_dlc_DocId>
    <_dlc_DocIdUrl xmlns="92d84fca-0ec9-4bd1-bf0f-9cd618bc4a3d">
      <Url>http://proyectosmm.mutuamontanesa.local/comprasmm/_layouts/DocIdRedir.aspx?ID=D55WCX7TAH37-158-790</Url>
      <Description>D55WCX7TAH37-158-790</Description>
    </_dlc_DocIdUrl>
  </documentManagement>
</p:properties>
</file>

<file path=customXml/itemProps1.xml><?xml version="1.0" encoding="utf-8"?>
<ds:datastoreItem xmlns:ds="http://schemas.openxmlformats.org/officeDocument/2006/customXml" ds:itemID="{C8E597EC-BE0A-4415-A0F8-8055B9E7ED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7A2DD-6C6F-43B7-8855-BF7F14BDFC7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C681F2D-691F-4E69-8BEA-CBD4D25089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9CA8D75-C003-43DD-8607-79ADB2D417D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 NO SANI CANTABRIA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msa00630</dc:creator>
  <cp:lastModifiedBy>msa00630</cp:lastModifiedBy>
  <dcterms:created xsi:type="dcterms:W3CDTF">2023-02-09T07:03:01Z</dcterms:created>
  <dcterms:modified xsi:type="dcterms:W3CDTF">2023-02-15T09:21:23Z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5530d9ae-f1ed-4694-8dd0-99b4bf7aa4c5</vt:lpwstr>
  </property>
  <property fmtid="{D5CDD505-2E9C-101B-9397-08002B2CF9AE}" pid="3" name="ContentTypeId">
    <vt:lpwstr>0x010100932D1F7D21CF5C4883B7AF3F37C4DCFE</vt:lpwstr>
  </property>
</Properties>
</file>