
<file path=[Content_Types].xml><?xml version="1.0" encoding="utf-8"?>
<Types xmlns="http://schemas.openxmlformats.org/package/2006/content-types">
  <Default Extension="bin" ContentType="application/vnd.openxmlformats-officedocument.spreadsheetml.printerSettings"/>
  <Override PartName="/customXml/itemProps2.xml" ContentType="application/vnd.openxmlformats-officedocument.customXmlProperties+xml"/>
  <Override PartName="/customXml/itemProps3.xml" ContentType="application/vnd.openxmlformats-officedocument.customXmlProperties+xml"/>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customXml/itemProps4.xml" ContentType="application/vnd.openxmlformats-officedocument.customXmlPropertie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480" yWindow="60" windowWidth="18195" windowHeight="11835" tabRatio="911" activeTab="1"/>
  </bookViews>
  <sheets>
    <sheet name="INSTRUCCIONES CUMPLIMENTACION" sheetId="18" r:id="rId1"/>
    <sheet name="L1. Vigo" sheetId="19" r:id="rId2"/>
    <sheet name="L2. Murcia" sheetId="20" r:id="rId3"/>
  </sheets>
  <definedNames>
    <definedName name="_xlnm.Print_Area" localSheetId="1">'L1. Vigo'!$A$1:$J$55</definedName>
    <definedName name="_xlnm.Print_Area" localSheetId="2">'L2. Murcia'!$A$1:$J$40</definedName>
  </definedNames>
  <calcPr calcId="125725"/>
</workbook>
</file>

<file path=xl/calcChain.xml><?xml version="1.0" encoding="utf-8"?>
<calcChain xmlns="http://schemas.openxmlformats.org/spreadsheetml/2006/main">
  <c r="I30" i="20"/>
  <c r="I31"/>
  <c r="I32"/>
  <c r="I33"/>
  <c r="I34"/>
  <c r="I35"/>
  <c r="I36"/>
  <c r="I37"/>
  <c r="I38"/>
  <c r="I39"/>
  <c r="I29"/>
  <c r="I25"/>
  <c r="I26"/>
  <c r="I27"/>
  <c r="I24"/>
  <c r="I20"/>
  <c r="I18"/>
  <c r="I17"/>
  <c r="I16"/>
  <c r="K13"/>
  <c r="J13" s="1"/>
  <c r="J12"/>
  <c r="J11"/>
  <c r="J10"/>
  <c r="J9"/>
  <c r="I40" s="1"/>
  <c r="J8"/>
  <c r="J7"/>
  <c r="J6"/>
  <c r="J5"/>
  <c r="J4"/>
  <c r="H54" i="19"/>
  <c r="H52"/>
  <c r="H51"/>
  <c r="H50"/>
  <c r="H49"/>
  <c r="H48"/>
  <c r="H47"/>
  <c r="H46"/>
  <c r="H45"/>
  <c r="H44"/>
  <c r="H42"/>
  <c r="H41"/>
  <c r="H37"/>
  <c r="H35"/>
  <c r="H34"/>
  <c r="H33"/>
  <c r="I12"/>
  <c r="I11"/>
  <c r="I10"/>
  <c r="I9"/>
  <c r="I8"/>
  <c r="I7"/>
  <c r="I6"/>
  <c r="I5"/>
  <c r="I4"/>
  <c r="H55" l="1"/>
</calcChain>
</file>

<file path=xl/sharedStrings.xml><?xml version="1.0" encoding="utf-8"?>
<sst xmlns="http://schemas.openxmlformats.org/spreadsheetml/2006/main" count="115" uniqueCount="82">
  <si>
    <t>Hospitalización. Cirugía </t>
  </si>
  <si>
    <t>BLOQUE QUIRÚRGICO</t>
  </si>
  <si>
    <t>QX - HOSPITALIZACIÓN *</t>
  </si>
  <si>
    <t>HONORARIOS MÉDICOS**</t>
  </si>
  <si>
    <t>HONORARIOS</t>
  </si>
  <si>
    <t>Nº UNIDADES</t>
  </si>
  <si>
    <t>TOTAL</t>
  </si>
  <si>
    <t>GRUPO OMC*</t>
  </si>
  <si>
    <t>ANESTESISTA</t>
  </si>
  <si>
    <t>GRUPO 0</t>
  </si>
  <si>
    <t>GRUPO 1</t>
  </si>
  <si>
    <t>GRUPO 2</t>
  </si>
  <si>
    <t>GRUPO 3</t>
  </si>
  <si>
    <t>GRUPO 4</t>
  </si>
  <si>
    <t>GRUPO 5</t>
  </si>
  <si>
    <t>GRUPO 6</t>
  </si>
  <si>
    <t>GRUPO 7</t>
  </si>
  <si>
    <t>GRUPO 8</t>
  </si>
  <si>
    <t>AYUDANTÍA QUIRÚRGICA</t>
  </si>
  <si>
    <t>-</t>
  </si>
  <si>
    <t>Hospitalización. Estancias</t>
  </si>
  <si>
    <t>NÚMERO UNIDADES</t>
  </si>
  <si>
    <t>PRECIO UNITARIO OFERTADO</t>
  </si>
  <si>
    <t>Estancia</t>
  </si>
  <si>
    <t>Estancia CMA/Hospital de día, media estancia</t>
  </si>
  <si>
    <t>Estancia UCI</t>
  </si>
  <si>
    <t>Atención de Urgencia</t>
  </si>
  <si>
    <t xml:space="preserve">Incluye: </t>
  </si>
  <si>
    <t>Honorarios médicos, Radiología Simple, perfil analítico básico, sangre y orina, material sanitario y medicación para curas, yesos</t>
  </si>
  <si>
    <t>Consultas externas</t>
  </si>
  <si>
    <t>1ª Consulta Especialista</t>
  </si>
  <si>
    <t>Consulta Sucesiva Especialista</t>
  </si>
  <si>
    <t>Infiltraciones en consulta</t>
  </si>
  <si>
    <t>Atención de enfermería</t>
  </si>
  <si>
    <t>Laboratorio. Otras Pruebas diagnósticas</t>
  </si>
  <si>
    <t>Electrocardiograma</t>
  </si>
  <si>
    <t>TOTAL OFERTADO</t>
  </si>
  <si>
    <t>Hospitalización. Cirugía</t>
  </si>
  <si>
    <t>INCLUYE:</t>
  </si>
  <si>
    <t>NO INCLUYE:</t>
  </si>
  <si>
    <t>Estancia CMA/Hosp. de día; media estancia</t>
  </si>
  <si>
    <t xml:space="preserve">Atención de Urgencia </t>
  </si>
  <si>
    <t>Antígenos</t>
  </si>
  <si>
    <t>Eco-Doppler (color)</t>
  </si>
  <si>
    <t>Ecografía</t>
  </si>
  <si>
    <t>Radiología convencional</t>
  </si>
  <si>
    <t>Fisioterapia (sesión)</t>
  </si>
  <si>
    <t xml:space="preserve">TOTAL OFERTADO </t>
  </si>
  <si>
    <t>Atencion de Urgencia</t>
  </si>
  <si>
    <t>Electromiograma convencional</t>
  </si>
  <si>
    <t>TAC</t>
  </si>
  <si>
    <t>RNM</t>
  </si>
  <si>
    <t>RNM doble</t>
  </si>
  <si>
    <t>Artro RNM</t>
  </si>
  <si>
    <t>Perfil biológico (pinchazos)</t>
  </si>
  <si>
    <r>
      <t>En las siguientes hojas de este archivo Excel se encuentra el "Anexo de oferta economica" de cada uno de los lotes. Este se debe cumplimentar con el PRECIO UNITARIO (columna en amarillo) ofertado para cada acto medico teniendo en cuenta las condiciones del Pliego de Clausula Administrativas Particulares (PCAP). *</t>
    </r>
    <r>
      <rPr>
        <b/>
        <sz val="10"/>
        <color theme="1"/>
        <rFont val="Verdana"/>
        <family val="2"/>
      </rPr>
      <t>Importante. El precio unitario maximo a ofertar es el que se encuentra en la tabla del Presupuesto Base de Licitacion del PCAP</t>
    </r>
    <r>
      <rPr>
        <sz val="10"/>
        <color theme="1"/>
        <rFont val="Verdana"/>
        <family val="2"/>
      </rPr>
      <t>*</t>
    </r>
  </si>
  <si>
    <r>
      <t xml:space="preserve">Una vez cumplimentado el Anexo de Oferta Economica, deben adjuntarlo en PDF firmado y en Excel (ambos formatos) en la Plataforma de Contratacion (PIXELWARE) junto al criterio C1. Oferta Económica. Ademas, tambien deben </t>
    </r>
    <r>
      <rPr>
        <b/>
        <sz val="10"/>
        <color theme="1"/>
        <rFont val="Verdana"/>
        <family val="2"/>
      </rPr>
      <t>adjuntar la cifra total de la oferta.</t>
    </r>
  </si>
  <si>
    <t>INTERVENCIONES QUIRURGICAS+HONORARIOS MEDICOS+ANESTESIA</t>
  </si>
  <si>
    <t>Incluido en los honorarios medicos</t>
  </si>
  <si>
    <r>
      <t>•</t>
    </r>
    <r>
      <rPr>
        <sz val="8"/>
        <color rgb="FF262626"/>
        <rFont val="Times New Roman"/>
        <family val="1"/>
      </rPr>
      <t xml:space="preserve">       </t>
    </r>
    <r>
      <rPr>
        <sz val="8"/>
        <color rgb="FF262626"/>
        <rFont val="Ubuntu"/>
        <family val="2"/>
      </rPr>
      <t>Derechos de quirófano y sala de reanimación</t>
    </r>
  </si>
  <si>
    <r>
      <t>•</t>
    </r>
    <r>
      <rPr>
        <sz val="8"/>
        <color rgb="FF262626"/>
        <rFont val="Times New Roman"/>
        <family val="1"/>
      </rPr>
      <t xml:space="preserve">       </t>
    </r>
    <r>
      <rPr>
        <sz val="8"/>
        <color rgb="FF262626"/>
        <rFont val="Ubuntu"/>
        <family val="2"/>
      </rPr>
      <t xml:space="preserve">Honorarios médicos y ayudantía </t>
    </r>
  </si>
  <si>
    <r>
      <t>•</t>
    </r>
    <r>
      <rPr>
        <sz val="8"/>
        <color rgb="FF262626"/>
        <rFont val="Times New Roman"/>
        <family val="1"/>
      </rPr>
      <t xml:space="preserve">       </t>
    </r>
    <r>
      <rPr>
        <sz val="8"/>
        <color rgb="FF262626"/>
        <rFont val="Ubuntu"/>
        <family val="2"/>
      </rPr>
      <t>Honorario enfermería y auxiliar sanitario</t>
    </r>
  </si>
  <si>
    <r>
      <t>•</t>
    </r>
    <r>
      <rPr>
        <sz val="8"/>
        <color rgb="FF262626"/>
        <rFont val="Times New Roman"/>
        <family val="1"/>
      </rPr>
      <t xml:space="preserve">       </t>
    </r>
    <r>
      <rPr>
        <sz val="8"/>
        <color rgb="FF262626"/>
        <rFont val="Ubuntu"/>
        <family val="2"/>
      </rPr>
      <t>Derecho de uso de todo el aparataje quirúrgico y anestésico</t>
    </r>
  </si>
  <si>
    <r>
      <t>•</t>
    </r>
    <r>
      <rPr>
        <sz val="8"/>
        <color rgb="FF262626"/>
        <rFont val="Times New Roman"/>
        <family val="1"/>
      </rPr>
      <t xml:space="preserve">       </t>
    </r>
    <r>
      <rPr>
        <sz val="8"/>
        <color rgb="FF262626"/>
        <rFont val="Ubuntu"/>
        <family val="2"/>
      </rPr>
      <t>Medicación</t>
    </r>
  </si>
  <si>
    <r>
      <t>•</t>
    </r>
    <r>
      <rPr>
        <sz val="8"/>
        <color rgb="FF262626"/>
        <rFont val="Times New Roman"/>
        <family val="1"/>
      </rPr>
      <t xml:space="preserve">       </t>
    </r>
    <r>
      <rPr>
        <sz val="8"/>
        <color rgb="FF262626"/>
        <rFont val="Ubuntu"/>
        <family val="2"/>
      </rPr>
      <t>Material y fungibles de quirófano</t>
    </r>
  </si>
  <si>
    <r>
      <t>•</t>
    </r>
    <r>
      <rPr>
        <sz val="8"/>
        <color rgb="FF262626"/>
        <rFont val="Times New Roman"/>
        <family val="1"/>
      </rPr>
      <t xml:space="preserve">       </t>
    </r>
    <r>
      <rPr>
        <sz val="8"/>
        <color rgb="FF262626"/>
        <rFont val="Ubuntu"/>
        <family val="2"/>
      </rPr>
      <t>Honorarios anestesia y reanimación</t>
    </r>
  </si>
  <si>
    <r>
      <t>•</t>
    </r>
    <r>
      <rPr>
        <sz val="8"/>
        <color rgb="FF262626"/>
        <rFont val="Times New Roman"/>
        <family val="1"/>
      </rPr>
      <t xml:space="preserve">       </t>
    </r>
    <r>
      <rPr>
        <sz val="8"/>
        <color rgb="FF262626"/>
        <rFont val="Ubuntu"/>
        <family val="2"/>
      </rPr>
      <t>Estudio preoperatorio y análisis clínicos</t>
    </r>
  </si>
  <si>
    <r>
      <t>•</t>
    </r>
    <r>
      <rPr>
        <sz val="8"/>
        <color rgb="FF262626"/>
        <rFont val="Times New Roman"/>
        <family val="1"/>
      </rPr>
      <t xml:space="preserve">       </t>
    </r>
    <r>
      <rPr>
        <sz val="8"/>
        <color rgb="FF262626"/>
        <rFont val="Ubuntu"/>
        <family val="2"/>
      </rPr>
      <t>Amplificador de RX</t>
    </r>
  </si>
  <si>
    <r>
      <t>•</t>
    </r>
    <r>
      <rPr>
        <sz val="8"/>
        <color rgb="FF262626"/>
        <rFont val="Times New Roman"/>
        <family val="1"/>
      </rPr>
      <t xml:space="preserve">       </t>
    </r>
    <r>
      <rPr>
        <sz val="8"/>
        <color rgb="FF262626"/>
        <rFont val="Ubuntu"/>
        <family val="2"/>
      </rPr>
      <t>Derechos de artroscopio</t>
    </r>
  </si>
  <si>
    <r>
      <t>•</t>
    </r>
    <r>
      <rPr>
        <sz val="8"/>
        <color rgb="FF262626"/>
        <rFont val="Times New Roman"/>
        <family val="1"/>
      </rPr>
      <t xml:space="preserve">          </t>
    </r>
    <r>
      <rPr>
        <sz val="8"/>
        <color rgb="FF262626"/>
        <rFont val="Ubuntu"/>
        <family val="2"/>
      </rPr>
      <t>Material de osteosíntesis e implantes</t>
    </r>
  </si>
  <si>
    <r>
      <t>•</t>
    </r>
    <r>
      <rPr>
        <sz val="8"/>
        <color rgb="FF262626"/>
        <rFont val="Times New Roman"/>
        <family val="1"/>
      </rPr>
      <t xml:space="preserve">          </t>
    </r>
    <r>
      <rPr>
        <sz val="8"/>
        <color rgb="FF262626"/>
        <rFont val="Ubuntu"/>
        <family val="2"/>
      </rPr>
      <t>Medicación y material especial que no sea habitual en el quirófano</t>
    </r>
  </si>
  <si>
    <r>
      <t>•</t>
    </r>
    <r>
      <rPr>
        <sz val="8"/>
        <color rgb="FF262626"/>
        <rFont val="Times New Roman"/>
        <family val="1"/>
      </rPr>
      <t xml:space="preserve">          </t>
    </r>
    <r>
      <rPr>
        <sz val="8"/>
        <color rgb="FF262626"/>
        <rFont val="Ubuntu"/>
        <family val="2"/>
      </rPr>
      <t>Anatomía patológica</t>
    </r>
  </si>
  <si>
    <r>
      <t>•</t>
    </r>
    <r>
      <rPr>
        <sz val="8"/>
        <color rgb="FF262626"/>
        <rFont val="Times New Roman"/>
        <family val="1"/>
      </rPr>
      <t xml:space="preserve">          </t>
    </r>
    <r>
      <rPr>
        <sz val="8"/>
        <color rgb="FF262626"/>
        <rFont val="Ubuntu"/>
        <family val="2"/>
      </rPr>
      <t>Pruebas cruzadas y transfusiones</t>
    </r>
  </si>
  <si>
    <r>
      <t>•</t>
    </r>
    <r>
      <rPr>
        <sz val="8"/>
        <color rgb="FF262626"/>
        <rFont val="Times New Roman"/>
        <family val="1"/>
      </rPr>
      <t xml:space="preserve">          </t>
    </r>
    <r>
      <rPr>
        <sz val="8"/>
        <color rgb="FF262626"/>
        <rFont val="Ubuntu"/>
        <family val="2"/>
      </rPr>
      <t>Otras pruebas  diagnósticas</t>
    </r>
  </si>
  <si>
    <t xml:space="preserve"> </t>
  </si>
  <si>
    <t>Estancias Hospitalarias 24 horas</t>
  </si>
  <si>
    <t>Atencion de Urgencia 24h</t>
  </si>
  <si>
    <t xml:space="preserve">TAC simple </t>
  </si>
  <si>
    <t>TAC con/sin contraste</t>
  </si>
  <si>
    <t>Artro RM</t>
  </si>
  <si>
    <t>RNM con/sin contraste</t>
  </si>
  <si>
    <t>Fisioterapia</t>
  </si>
</sst>
</file>

<file path=xl/styles.xml><?xml version="1.0" encoding="utf-8"?>
<styleSheet xmlns="http://schemas.openxmlformats.org/spreadsheetml/2006/main">
  <numFmts count="4">
    <numFmt numFmtId="6" formatCode="#,##0\ &quot;€&quot;;[Red]\-#,##0\ &quot;€&quot;"/>
    <numFmt numFmtId="8" formatCode="#,##0.00\ &quot;€&quot;;[Red]\-#,##0.00\ &quot;€&quot;"/>
    <numFmt numFmtId="44" formatCode="_-* #,##0.00\ &quot;€&quot;_-;\-* #,##0.00\ &quot;€&quot;_-;_-* &quot;-&quot;??\ &quot;€&quot;_-;_-@_-"/>
    <numFmt numFmtId="164" formatCode="#,##0.00\ &quot;€&quot;"/>
  </numFmts>
  <fonts count="18">
    <font>
      <sz val="10"/>
      <color theme="1"/>
      <name val="Verdana"/>
      <family val="2"/>
    </font>
    <font>
      <sz val="10"/>
      <color rgb="FF000000"/>
      <name val="Ubuntu"/>
      <family val="2"/>
    </font>
    <font>
      <sz val="7"/>
      <color rgb="FF000000"/>
      <name val="Ubuntu"/>
      <family val="2"/>
    </font>
    <font>
      <b/>
      <sz val="8"/>
      <color rgb="FF000000"/>
      <name val="Ubuntu"/>
      <family val="2"/>
    </font>
    <font>
      <sz val="8"/>
      <color rgb="FF000000"/>
      <name val="Ubuntu"/>
      <family val="2"/>
    </font>
    <font>
      <b/>
      <sz val="7"/>
      <color rgb="FF000000"/>
      <name val="Ubuntu"/>
      <family val="2"/>
    </font>
    <font>
      <sz val="8"/>
      <color theme="1"/>
      <name val="Verdana"/>
      <family val="2"/>
    </font>
    <font>
      <b/>
      <sz val="10"/>
      <color rgb="FF000000"/>
      <name val="Ubuntu"/>
      <family val="2"/>
    </font>
    <font>
      <b/>
      <sz val="8"/>
      <color theme="1"/>
      <name val="Ubuntu"/>
      <family val="2"/>
    </font>
    <font>
      <sz val="8"/>
      <color theme="1"/>
      <name val="Ubuntu"/>
      <family val="2"/>
    </font>
    <font>
      <sz val="10"/>
      <color theme="1"/>
      <name val="Verdana"/>
      <family val="2"/>
    </font>
    <font>
      <b/>
      <sz val="10"/>
      <color theme="1"/>
      <name val="Verdana"/>
      <family val="2"/>
    </font>
    <font>
      <sz val="8"/>
      <color theme="1"/>
      <name val="Arial"/>
      <family val="2"/>
    </font>
    <font>
      <sz val="9"/>
      <color theme="1"/>
      <name val="Verdana"/>
      <family val="2"/>
    </font>
    <font>
      <sz val="8"/>
      <color rgb="FF262626"/>
      <name val="Arial"/>
      <family val="2"/>
    </font>
    <font>
      <sz val="8"/>
      <color rgb="FF262626"/>
      <name val="Times New Roman"/>
      <family val="1"/>
    </font>
    <font>
      <sz val="8"/>
      <color rgb="FF262626"/>
      <name val="Ubuntu"/>
      <family val="2"/>
    </font>
    <font>
      <sz val="11"/>
      <color rgb="FF000000"/>
      <name val="Arial"/>
      <family val="2"/>
    </font>
  </fonts>
  <fills count="5">
    <fill>
      <patternFill patternType="none"/>
    </fill>
    <fill>
      <patternFill patternType="gray125"/>
    </fill>
    <fill>
      <patternFill patternType="solid">
        <fgColor rgb="FFDDD9C3"/>
        <bgColor indexed="64"/>
      </patternFill>
    </fill>
    <fill>
      <patternFill patternType="solid">
        <fgColor rgb="FFD7E4BC"/>
        <bgColor indexed="64"/>
      </patternFill>
    </fill>
    <fill>
      <patternFill patternType="solid">
        <fgColor rgb="FFFFFF00"/>
        <bgColor indexed="64"/>
      </patternFill>
    </fill>
  </fills>
  <borders count="16">
    <border>
      <left/>
      <right/>
      <top/>
      <bottom/>
      <diagonal/>
    </border>
    <border>
      <left style="medium">
        <color rgb="FF008000"/>
      </left>
      <right/>
      <top style="medium">
        <color rgb="FF008000"/>
      </top>
      <bottom style="medium">
        <color rgb="FF008000"/>
      </bottom>
      <diagonal/>
    </border>
    <border>
      <left/>
      <right/>
      <top style="medium">
        <color rgb="FF008000"/>
      </top>
      <bottom style="medium">
        <color rgb="FF008000"/>
      </bottom>
      <diagonal/>
    </border>
    <border>
      <left/>
      <right style="medium">
        <color rgb="FF008000"/>
      </right>
      <top style="medium">
        <color rgb="FF008000"/>
      </top>
      <bottom style="medium">
        <color rgb="FF008000"/>
      </bottom>
      <diagonal/>
    </border>
    <border>
      <left style="medium">
        <color rgb="FF008000"/>
      </left>
      <right style="medium">
        <color rgb="FF008000"/>
      </right>
      <top/>
      <bottom/>
      <diagonal/>
    </border>
    <border>
      <left/>
      <right style="medium">
        <color rgb="FF008000"/>
      </right>
      <top/>
      <bottom style="medium">
        <color rgb="FF008000"/>
      </bottom>
      <diagonal/>
    </border>
    <border>
      <left/>
      <right style="medium">
        <color rgb="FF008000"/>
      </right>
      <top/>
      <bottom/>
      <diagonal/>
    </border>
    <border>
      <left/>
      <right/>
      <top/>
      <bottom style="medium">
        <color rgb="FF008000"/>
      </bottom>
      <diagonal/>
    </border>
    <border>
      <left style="medium">
        <color rgb="FF008000"/>
      </left>
      <right style="medium">
        <color rgb="FF008000"/>
      </right>
      <top/>
      <bottom style="medium">
        <color rgb="FF008000"/>
      </bottom>
      <diagonal/>
    </border>
    <border>
      <left style="medium">
        <color rgb="FF008000"/>
      </left>
      <right/>
      <top/>
      <bottom style="medium">
        <color rgb="FF008000"/>
      </bottom>
      <diagonal/>
    </border>
    <border>
      <left style="medium">
        <color rgb="FF008000"/>
      </left>
      <right/>
      <top/>
      <bottom/>
      <diagonal/>
    </border>
    <border>
      <left style="medium">
        <color rgb="FF008000"/>
      </left>
      <right style="medium">
        <color rgb="FF008000"/>
      </right>
      <top style="medium">
        <color rgb="FF008000"/>
      </top>
      <bottom/>
      <diagonal/>
    </border>
    <border>
      <left style="medium">
        <color rgb="FF008000"/>
      </left>
      <right/>
      <top style="medium">
        <color rgb="FF008000"/>
      </top>
      <bottom/>
      <diagonal/>
    </border>
    <border>
      <left/>
      <right style="medium">
        <color rgb="FF008000"/>
      </right>
      <top style="medium">
        <color rgb="FF008000"/>
      </top>
      <bottom/>
      <diagonal/>
    </border>
    <border>
      <left/>
      <right/>
      <top style="medium">
        <color rgb="FF008000"/>
      </top>
      <bottom/>
      <diagonal/>
    </border>
    <border>
      <left style="thin">
        <color indexed="64"/>
      </left>
      <right style="thin">
        <color indexed="64"/>
      </right>
      <top style="thin">
        <color indexed="64"/>
      </top>
      <bottom style="thin">
        <color indexed="64"/>
      </bottom>
      <diagonal/>
    </border>
  </borders>
  <cellStyleXfs count="2">
    <xf numFmtId="0" fontId="0" fillId="0" borderId="0"/>
    <xf numFmtId="44" fontId="10" fillId="0" borderId="0" applyFont="0" applyFill="0" applyBorder="0" applyAlignment="0" applyProtection="0"/>
  </cellStyleXfs>
  <cellXfs count="191">
    <xf numFmtId="0" fontId="0" fillId="0" borderId="0" xfId="0"/>
    <xf numFmtId="0" fontId="3" fillId="0" borderId="8" xfId="0" applyFont="1" applyBorder="1" applyAlignment="1">
      <alignment horizontal="center" wrapText="1"/>
    </xf>
    <xf numFmtId="0" fontId="4" fillId="0" borderId="5" xfId="0" applyFont="1" applyBorder="1" applyAlignment="1">
      <alignment horizontal="center" wrapText="1"/>
    </xf>
    <xf numFmtId="9" fontId="4" fillId="0" borderId="5" xfId="0" applyNumberFormat="1" applyFont="1" applyBorder="1" applyAlignment="1">
      <alignment horizontal="center" wrapText="1"/>
    </xf>
    <xf numFmtId="0" fontId="6" fillId="0" borderId="0" xfId="0" applyFont="1"/>
    <xf numFmtId="0" fontId="8" fillId="0" borderId="8" xfId="0" applyFont="1" applyBorder="1" applyAlignment="1">
      <alignment horizontal="center" wrapText="1"/>
    </xf>
    <xf numFmtId="0" fontId="13" fillId="0" borderId="0" xfId="0" applyFont="1" applyAlignment="1"/>
    <xf numFmtId="0" fontId="4" fillId="3" borderId="8" xfId="0" applyFont="1" applyFill="1" applyBorder="1" applyAlignment="1">
      <alignment horizontal="center" wrapText="1"/>
    </xf>
    <xf numFmtId="0" fontId="0" fillId="0" borderId="0" xfId="0"/>
    <xf numFmtId="0" fontId="4" fillId="3" borderId="4" xfId="0" applyFont="1" applyFill="1" applyBorder="1" applyAlignment="1">
      <alignment horizontal="center" vertical="center" wrapText="1"/>
    </xf>
    <xf numFmtId="0" fontId="6" fillId="0" borderId="0" xfId="0" applyFont="1" applyAlignment="1">
      <alignment wrapText="1"/>
    </xf>
    <xf numFmtId="0" fontId="2" fillId="3" borderId="4" xfId="0" applyFont="1" applyFill="1" applyBorder="1" applyAlignment="1">
      <alignment horizontal="center" vertical="center" wrapText="1"/>
    </xf>
    <xf numFmtId="0" fontId="0" fillId="0" borderId="0" xfId="0" applyAlignment="1">
      <alignment vertical="center"/>
    </xf>
    <xf numFmtId="0" fontId="2" fillId="3" borderId="8" xfId="0" applyFont="1" applyFill="1" applyBorder="1" applyAlignment="1">
      <alignment horizontal="center" vertical="center" wrapText="1"/>
    </xf>
    <xf numFmtId="8" fontId="4" fillId="0" borderId="1" xfId="0" applyNumberFormat="1" applyFont="1" applyBorder="1" applyAlignment="1">
      <alignment horizontal="center" vertical="center"/>
    </xf>
    <xf numFmtId="0" fontId="5" fillId="0" borderId="8" xfId="0" applyFont="1" applyBorder="1" applyAlignment="1">
      <alignment horizontal="center" wrapText="1"/>
    </xf>
    <xf numFmtId="8" fontId="4" fillId="0" borderId="5" xfId="0" applyNumberFormat="1" applyFont="1" applyBorder="1" applyAlignment="1">
      <alignment horizontal="center" vertical="center"/>
    </xf>
    <xf numFmtId="8" fontId="6" fillId="0" borderId="0" xfId="0" applyNumberFormat="1" applyFont="1" applyAlignment="1">
      <alignment vertical="center"/>
    </xf>
    <xf numFmtId="8" fontId="4" fillId="4" borderId="5" xfId="0" applyNumberFormat="1" applyFont="1" applyFill="1" applyBorder="1" applyAlignment="1" applyProtection="1">
      <alignment horizontal="center"/>
      <protection locked="0"/>
    </xf>
    <xf numFmtId="44" fontId="4" fillId="4" borderId="5" xfId="1" applyFont="1" applyFill="1" applyBorder="1" applyAlignment="1" applyProtection="1">
      <alignment horizontal="center"/>
      <protection locked="0"/>
    </xf>
    <xf numFmtId="0" fontId="0" fillId="0" borderId="15" xfId="0" applyBorder="1" applyAlignment="1">
      <alignment horizontal="center" vertical="center" wrapText="1"/>
    </xf>
    <xf numFmtId="0" fontId="3" fillId="3" borderId="1" xfId="0" applyFont="1" applyFill="1" applyBorder="1" applyAlignment="1">
      <alignment horizontal="right" vertical="top" wrapText="1"/>
    </xf>
    <xf numFmtId="0" fontId="3" fillId="3" borderId="2" xfId="0" applyFont="1" applyFill="1" applyBorder="1" applyAlignment="1">
      <alignment horizontal="right" vertical="top" wrapText="1"/>
    </xf>
    <xf numFmtId="0" fontId="3" fillId="3" borderId="3" xfId="0" applyFont="1" applyFill="1" applyBorder="1" applyAlignment="1">
      <alignment horizontal="right" vertical="top" wrapText="1"/>
    </xf>
    <xf numFmtId="44" fontId="3" fillId="3" borderId="1" xfId="1" applyFont="1" applyFill="1" applyBorder="1" applyAlignment="1">
      <alignment horizontal="right" vertical="top" wrapText="1"/>
    </xf>
    <xf numFmtId="44" fontId="3" fillId="3" borderId="2" xfId="1" applyFont="1" applyFill="1" applyBorder="1" applyAlignment="1">
      <alignment horizontal="right" vertical="top" wrapText="1"/>
    </xf>
    <xf numFmtId="44" fontId="3" fillId="3" borderId="3" xfId="1" applyFont="1" applyFill="1" applyBorder="1" applyAlignment="1">
      <alignment horizontal="right" vertical="top" wrapText="1"/>
    </xf>
    <xf numFmtId="0" fontId="9" fillId="0" borderId="1" xfId="0" applyFont="1" applyFill="1" applyBorder="1" applyAlignment="1">
      <alignment vertical="center"/>
    </xf>
    <xf numFmtId="0" fontId="9" fillId="0" borderId="2" xfId="0" applyFont="1" applyFill="1" applyBorder="1" applyAlignment="1">
      <alignment vertical="center"/>
    </xf>
    <xf numFmtId="0" fontId="9" fillId="0" borderId="3" xfId="0" applyFont="1" applyFill="1" applyBorder="1" applyAlignment="1">
      <alignment vertical="center"/>
    </xf>
    <xf numFmtId="0" fontId="9" fillId="0" borderId="1" xfId="0" applyFont="1" applyFill="1" applyBorder="1" applyAlignment="1">
      <alignment horizontal="center" vertical="center"/>
    </xf>
    <xf numFmtId="0" fontId="9" fillId="0" borderId="3" xfId="0" applyFont="1" applyFill="1" applyBorder="1" applyAlignment="1">
      <alignment horizontal="center" vertical="center"/>
    </xf>
    <xf numFmtId="44" fontId="9" fillId="4" borderId="1" xfId="1" applyFont="1" applyFill="1" applyBorder="1" applyAlignment="1" applyProtection="1">
      <alignment horizontal="center" vertical="center" wrapText="1"/>
      <protection locked="0"/>
    </xf>
    <xf numFmtId="44" fontId="9" fillId="4" borderId="3" xfId="1" applyFont="1" applyFill="1" applyBorder="1" applyAlignment="1" applyProtection="1">
      <alignment horizontal="center" vertical="center" wrapText="1"/>
      <protection locked="0"/>
    </xf>
    <xf numFmtId="44" fontId="12" fillId="0" borderId="1" xfId="1" applyFont="1" applyFill="1" applyBorder="1" applyAlignment="1">
      <alignment vertical="center"/>
    </xf>
    <xf numFmtId="44" fontId="12" fillId="0" borderId="2" xfId="1" applyFont="1" applyFill="1" applyBorder="1" applyAlignment="1">
      <alignment vertical="center"/>
    </xf>
    <xf numFmtId="44" fontId="12" fillId="0" borderId="3" xfId="1" applyFont="1" applyFill="1" applyBorder="1" applyAlignment="1">
      <alignment vertical="center"/>
    </xf>
    <xf numFmtId="0" fontId="4" fillId="2" borderId="1" xfId="0" applyFont="1" applyFill="1" applyBorder="1" applyAlignment="1">
      <alignment vertical="center"/>
    </xf>
    <xf numFmtId="0" fontId="4" fillId="2" borderId="2" xfId="0" applyFont="1" applyFill="1" applyBorder="1" applyAlignment="1">
      <alignment vertical="center"/>
    </xf>
    <xf numFmtId="0" fontId="4" fillId="2" borderId="3" xfId="0" applyFont="1" applyFill="1" applyBorder="1" applyAlignment="1">
      <alignment vertical="center"/>
    </xf>
    <xf numFmtId="44" fontId="9" fillId="4" borderId="1" xfId="1" applyFont="1" applyFill="1" applyBorder="1" applyAlignment="1" applyProtection="1">
      <alignment horizontal="center" vertical="center"/>
      <protection locked="0"/>
    </xf>
    <xf numFmtId="44" fontId="9" fillId="4" borderId="3" xfId="1" applyFont="1" applyFill="1" applyBorder="1" applyAlignment="1" applyProtection="1">
      <alignment horizontal="center" vertical="center"/>
      <protection locked="0"/>
    </xf>
    <xf numFmtId="0" fontId="9" fillId="0" borderId="12" xfId="0" applyFont="1" applyFill="1" applyBorder="1" applyAlignment="1">
      <alignment vertical="center"/>
    </xf>
    <xf numFmtId="0" fontId="9" fillId="0" borderId="14" xfId="0" applyFont="1" applyFill="1" applyBorder="1" applyAlignment="1">
      <alignment vertical="center"/>
    </xf>
    <xf numFmtId="0" fontId="9" fillId="0" borderId="13" xfId="0" applyFont="1" applyFill="1" applyBorder="1" applyAlignment="1">
      <alignment vertical="center"/>
    </xf>
    <xf numFmtId="0" fontId="9" fillId="0" borderId="12" xfId="0" applyFont="1" applyFill="1" applyBorder="1" applyAlignment="1">
      <alignment horizontal="center" vertical="center"/>
    </xf>
    <xf numFmtId="0" fontId="9" fillId="0" borderId="13" xfId="0" applyFont="1" applyFill="1" applyBorder="1" applyAlignment="1">
      <alignment horizontal="center" vertical="center"/>
    </xf>
    <xf numFmtId="0" fontId="9" fillId="0" borderId="10" xfId="0" applyFont="1" applyFill="1" applyBorder="1" applyAlignment="1">
      <alignment horizontal="center" vertical="center"/>
    </xf>
    <xf numFmtId="0" fontId="9" fillId="0" borderId="6" xfId="0" applyFont="1" applyFill="1" applyBorder="1" applyAlignment="1">
      <alignment horizontal="center" vertical="center"/>
    </xf>
    <xf numFmtId="0" fontId="9" fillId="0" borderId="9" xfId="0" applyFont="1" applyFill="1" applyBorder="1" applyAlignment="1">
      <alignment horizontal="center" vertical="center"/>
    </xf>
    <xf numFmtId="0" fontId="9" fillId="0" borderId="5" xfId="0" applyFont="1" applyFill="1" applyBorder="1" applyAlignment="1">
      <alignment horizontal="center" vertical="center"/>
    </xf>
    <xf numFmtId="44" fontId="9" fillId="4" borderId="12" xfId="1" applyFont="1" applyFill="1" applyBorder="1" applyAlignment="1" applyProtection="1">
      <alignment horizontal="center" vertical="center"/>
      <protection locked="0"/>
    </xf>
    <xf numFmtId="44" fontId="9" fillId="4" borderId="13" xfId="1" applyFont="1" applyFill="1" applyBorder="1" applyAlignment="1" applyProtection="1">
      <alignment horizontal="center" vertical="center"/>
      <protection locked="0"/>
    </xf>
    <xf numFmtId="44" fontId="9" fillId="4" borderId="10" xfId="1" applyFont="1" applyFill="1" applyBorder="1" applyAlignment="1" applyProtection="1">
      <alignment horizontal="center" vertical="center"/>
      <protection locked="0"/>
    </xf>
    <xf numFmtId="44" fontId="9" fillId="4" borderId="6" xfId="1" applyFont="1" applyFill="1" applyBorder="1" applyAlignment="1" applyProtection="1">
      <alignment horizontal="center" vertical="center"/>
      <protection locked="0"/>
    </xf>
    <xf numFmtId="44" fontId="9" fillId="4" borderId="9" xfId="1" applyFont="1" applyFill="1" applyBorder="1" applyAlignment="1" applyProtection="1">
      <alignment horizontal="center" vertical="center"/>
      <protection locked="0"/>
    </xf>
    <xf numFmtId="44" fontId="9" fillId="4" borderId="5" xfId="1" applyFont="1" applyFill="1" applyBorder="1" applyAlignment="1" applyProtection="1">
      <alignment horizontal="center" vertical="center"/>
      <protection locked="0"/>
    </xf>
    <xf numFmtId="44" fontId="12" fillId="0" borderId="12" xfId="1" applyFont="1" applyFill="1" applyBorder="1" applyAlignment="1">
      <alignment vertical="center"/>
    </xf>
    <xf numFmtId="44" fontId="12" fillId="0" borderId="14" xfId="1" applyFont="1" applyFill="1" applyBorder="1" applyAlignment="1">
      <alignment vertical="center"/>
    </xf>
    <xf numFmtId="44" fontId="12" fillId="0" borderId="13" xfId="1" applyFont="1" applyFill="1" applyBorder="1" applyAlignment="1">
      <alignment vertical="center"/>
    </xf>
    <xf numFmtId="44" fontId="12" fillId="0" borderId="10" xfId="1" applyFont="1" applyFill="1" applyBorder="1" applyAlignment="1">
      <alignment vertical="center"/>
    </xf>
    <xf numFmtId="44" fontId="12" fillId="0" borderId="0" xfId="1" applyFont="1" applyFill="1" applyAlignment="1">
      <alignment vertical="center"/>
    </xf>
    <xf numFmtId="44" fontId="12" fillId="0" borderId="6" xfId="1" applyFont="1" applyFill="1" applyBorder="1" applyAlignment="1">
      <alignment vertical="center"/>
    </xf>
    <xf numFmtId="44" fontId="12" fillId="0" borderId="9" xfId="1" applyFont="1" applyFill="1" applyBorder="1" applyAlignment="1">
      <alignment vertical="center"/>
    </xf>
    <xf numFmtId="44" fontId="12" fillId="0" borderId="7" xfId="1" applyFont="1" applyFill="1" applyBorder="1" applyAlignment="1">
      <alignment vertical="center"/>
    </xf>
    <xf numFmtId="44" fontId="12" fillId="0" borderId="5" xfId="1" applyFont="1" applyFill="1" applyBorder="1" applyAlignment="1">
      <alignment vertical="center"/>
    </xf>
    <xf numFmtId="0" fontId="9" fillId="0" borderId="10" xfId="0" applyFont="1" applyFill="1" applyBorder="1" applyAlignment="1">
      <alignment vertical="center"/>
    </xf>
    <xf numFmtId="0" fontId="9" fillId="0" borderId="0" xfId="0" applyFont="1" applyFill="1" applyBorder="1" applyAlignment="1">
      <alignment vertical="center"/>
    </xf>
    <xf numFmtId="0" fontId="9" fillId="0" borderId="6" xfId="0" applyFont="1" applyFill="1" applyBorder="1" applyAlignment="1">
      <alignment vertical="center"/>
    </xf>
    <xf numFmtId="0" fontId="9" fillId="0" borderId="9" xfId="0" applyFont="1" applyFill="1" applyBorder="1" applyAlignment="1">
      <alignment vertical="center"/>
    </xf>
    <xf numFmtId="0" fontId="9" fillId="0" borderId="7" xfId="0" applyFont="1" applyFill="1" applyBorder="1" applyAlignment="1">
      <alignment vertical="center"/>
    </xf>
    <xf numFmtId="0" fontId="9" fillId="0" borderId="5" xfId="0" applyFont="1" applyFill="1" applyBorder="1" applyAlignment="1">
      <alignment vertical="center"/>
    </xf>
    <xf numFmtId="0" fontId="9" fillId="0" borderId="12" xfId="0" applyFont="1" applyBorder="1" applyAlignment="1">
      <alignment wrapText="1"/>
    </xf>
    <xf numFmtId="0" fontId="9" fillId="0" borderId="14" xfId="0" applyFont="1" applyBorder="1" applyAlignment="1">
      <alignment wrapText="1"/>
    </xf>
    <xf numFmtId="0" fontId="9" fillId="0" borderId="13" xfId="0" applyFont="1" applyBorder="1" applyAlignment="1">
      <alignment wrapText="1"/>
    </xf>
    <xf numFmtId="0" fontId="6" fillId="0" borderId="10" xfId="0" applyFont="1" applyBorder="1" applyAlignment="1">
      <alignment wrapText="1"/>
    </xf>
    <xf numFmtId="0" fontId="6" fillId="0" borderId="9" xfId="0" applyFont="1" applyBorder="1" applyAlignment="1">
      <alignment wrapText="1"/>
    </xf>
    <xf numFmtId="0" fontId="14" fillId="0" borderId="10" xfId="0" applyFont="1" applyBorder="1" applyAlignment="1">
      <alignment horizontal="left" wrapText="1" indent="2"/>
    </xf>
    <xf numFmtId="0" fontId="14" fillId="0" borderId="0" xfId="0" applyFont="1" applyBorder="1" applyAlignment="1">
      <alignment horizontal="left" wrapText="1" indent="2"/>
    </xf>
    <xf numFmtId="0" fontId="14" fillId="0" borderId="6" xfId="0" applyFont="1" applyBorder="1" applyAlignment="1">
      <alignment horizontal="left" wrapText="1" indent="2"/>
    </xf>
    <xf numFmtId="0" fontId="14" fillId="0" borderId="9" xfId="0" applyFont="1" applyBorder="1" applyAlignment="1">
      <alignment horizontal="left" wrapText="1" indent="2"/>
    </xf>
    <xf numFmtId="0" fontId="14" fillId="0" borderId="7" xfId="0" applyFont="1" applyBorder="1" applyAlignment="1">
      <alignment horizontal="left" wrapText="1" indent="2"/>
    </xf>
    <xf numFmtId="0" fontId="14" fillId="0" borderId="5" xfId="0" applyFont="1" applyBorder="1" applyAlignment="1">
      <alignment horizontal="left" wrapText="1" indent="2"/>
    </xf>
    <xf numFmtId="0" fontId="4" fillId="2" borderId="1" xfId="0" applyFont="1" applyFill="1" applyBorder="1"/>
    <xf numFmtId="0" fontId="4" fillId="2" borderId="2" xfId="0" applyFont="1" applyFill="1" applyBorder="1"/>
    <xf numFmtId="0" fontId="4" fillId="2" borderId="3" xfId="0" applyFont="1" applyFill="1" applyBorder="1"/>
    <xf numFmtId="0" fontId="4" fillId="0" borderId="1" xfId="0" applyFont="1" applyBorder="1" applyAlignment="1">
      <alignment horizontal="center"/>
    </xf>
    <xf numFmtId="0" fontId="4" fillId="0" borderId="2" xfId="0" applyFont="1" applyBorder="1" applyAlignment="1">
      <alignment horizontal="center"/>
    </xf>
    <xf numFmtId="0" fontId="4" fillId="0" borderId="3" xfId="0" applyFont="1" applyBorder="1" applyAlignment="1">
      <alignment horizontal="center"/>
    </xf>
    <xf numFmtId="0" fontId="3" fillId="3" borderId="1" xfId="0" applyFont="1" applyFill="1" applyBorder="1" applyAlignment="1">
      <alignment horizontal="center" wrapText="1"/>
    </xf>
    <xf numFmtId="0" fontId="3" fillId="3" borderId="3" xfId="0" applyFont="1" applyFill="1" applyBorder="1" applyAlignment="1">
      <alignment horizontal="center" wrapText="1"/>
    </xf>
    <xf numFmtId="0" fontId="3" fillId="3" borderId="2" xfId="0" applyFont="1" applyFill="1" applyBorder="1" applyAlignment="1">
      <alignment horizontal="center" wrapText="1"/>
    </xf>
    <xf numFmtId="0" fontId="9" fillId="0" borderId="1" xfId="0" applyFont="1" applyBorder="1" applyAlignment="1">
      <alignment horizontal="center" wrapText="1"/>
    </xf>
    <xf numFmtId="0" fontId="9" fillId="0" borderId="2" xfId="0" applyFont="1" applyBorder="1" applyAlignment="1">
      <alignment horizontal="center" wrapText="1"/>
    </xf>
    <xf numFmtId="0" fontId="9" fillId="0" borderId="3" xfId="0" applyFont="1" applyBorder="1" applyAlignment="1">
      <alignment horizontal="center" wrapText="1"/>
    </xf>
    <xf numFmtId="0" fontId="14" fillId="0" borderId="10" xfId="0" applyFont="1" applyBorder="1" applyAlignment="1">
      <alignment horizontal="left" wrapText="1" indent="1"/>
    </xf>
    <xf numFmtId="0" fontId="14" fillId="0" borderId="0" xfId="0" applyFont="1" applyBorder="1" applyAlignment="1">
      <alignment horizontal="left" wrapText="1" indent="1"/>
    </xf>
    <xf numFmtId="0" fontId="14" fillId="0" borderId="6" xfId="0" applyFont="1" applyBorder="1" applyAlignment="1">
      <alignment horizontal="left" wrapText="1" indent="1"/>
    </xf>
    <xf numFmtId="0" fontId="14" fillId="0" borderId="9" xfId="0" applyFont="1" applyBorder="1" applyAlignment="1">
      <alignment horizontal="left" wrapText="1" indent="1"/>
    </xf>
    <xf numFmtId="0" fontId="14" fillId="0" borderId="7" xfId="0" applyFont="1" applyBorder="1" applyAlignment="1">
      <alignment horizontal="left" wrapText="1" indent="1"/>
    </xf>
    <xf numFmtId="0" fontId="14" fillId="0" borderId="5" xfId="0" applyFont="1" applyBorder="1" applyAlignment="1">
      <alignment horizontal="left" wrapText="1" indent="1"/>
    </xf>
    <xf numFmtId="44" fontId="8" fillId="4" borderId="1" xfId="1" applyFont="1" applyFill="1" applyBorder="1" applyAlignment="1" applyProtection="1">
      <alignment horizontal="center" wrapText="1"/>
      <protection locked="0"/>
    </xf>
    <xf numFmtId="44" fontId="8" fillId="4" borderId="2" xfId="1" applyFont="1" applyFill="1" applyBorder="1" applyAlignment="1" applyProtection="1">
      <alignment horizontal="center" wrapText="1"/>
      <protection locked="0"/>
    </xf>
    <xf numFmtId="44" fontId="8" fillId="4" borderId="3" xfId="1" applyFont="1" applyFill="1" applyBorder="1" applyAlignment="1" applyProtection="1">
      <alignment horizontal="center" wrapText="1"/>
      <protection locked="0"/>
    </xf>
    <xf numFmtId="0" fontId="8" fillId="0" borderId="1" xfId="0" applyFont="1" applyBorder="1" applyAlignment="1">
      <alignment horizontal="center" wrapText="1"/>
    </xf>
    <xf numFmtId="0" fontId="8" fillId="0" borderId="3" xfId="0" applyFont="1" applyBorder="1" applyAlignment="1">
      <alignment horizontal="center" wrapText="1"/>
    </xf>
    <xf numFmtId="44" fontId="8" fillId="0" borderId="1" xfId="1" applyFont="1" applyBorder="1" applyAlignment="1">
      <alignment horizontal="center" wrapText="1"/>
    </xf>
    <xf numFmtId="44" fontId="8" fillId="0" borderId="3" xfId="1" applyFont="1" applyBorder="1" applyAlignment="1">
      <alignment horizontal="center" wrapText="1"/>
    </xf>
    <xf numFmtId="0" fontId="1" fillId="2" borderId="10" xfId="0" applyFont="1" applyFill="1" applyBorder="1" applyAlignment="1">
      <alignment horizontal="left"/>
    </xf>
    <xf numFmtId="0" fontId="1" fillId="2" borderId="0" xfId="0" applyFont="1" applyFill="1" applyBorder="1" applyAlignment="1">
      <alignment horizontal="left"/>
    </xf>
    <xf numFmtId="0" fontId="4" fillId="3" borderId="12" xfId="0" applyFont="1" applyFill="1" applyBorder="1" applyAlignment="1">
      <alignment horizontal="center" vertical="center" wrapText="1"/>
    </xf>
    <xf numFmtId="0" fontId="4" fillId="3" borderId="14" xfId="0" applyFont="1" applyFill="1" applyBorder="1" applyAlignment="1">
      <alignment horizontal="center" vertical="center" wrapText="1"/>
    </xf>
    <xf numFmtId="0" fontId="4" fillId="3" borderId="13" xfId="0" applyFont="1" applyFill="1" applyBorder="1" applyAlignment="1">
      <alignment horizontal="center" vertical="center" wrapText="1"/>
    </xf>
    <xf numFmtId="0" fontId="4" fillId="3" borderId="9" xfId="0" applyFont="1" applyFill="1" applyBorder="1" applyAlignment="1">
      <alignment horizontal="center" vertical="center" wrapText="1"/>
    </xf>
    <xf numFmtId="0" fontId="4" fillId="3" borderId="7"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7" fillId="3" borderId="1" xfId="0" applyFont="1" applyFill="1" applyBorder="1" applyAlignment="1">
      <alignment horizontal="right" wrapText="1"/>
    </xf>
    <xf numFmtId="0" fontId="7" fillId="3" borderId="2" xfId="0" applyFont="1" applyFill="1" applyBorder="1" applyAlignment="1">
      <alignment horizontal="right" wrapText="1"/>
    </xf>
    <xf numFmtId="0" fontId="7" fillId="3" borderId="3" xfId="0" applyFont="1" applyFill="1" applyBorder="1" applyAlignment="1">
      <alignment horizontal="right" wrapText="1"/>
    </xf>
    <xf numFmtId="8" fontId="8" fillId="3" borderId="1" xfId="1" applyNumberFormat="1" applyFont="1" applyFill="1" applyBorder="1" applyAlignment="1">
      <alignment wrapText="1"/>
    </xf>
    <xf numFmtId="44" fontId="8" fillId="3" borderId="3" xfId="1" applyFont="1" applyFill="1" applyBorder="1" applyAlignment="1">
      <alignment wrapText="1"/>
    </xf>
    <xf numFmtId="0" fontId="4" fillId="0" borderId="1" xfId="0" applyFont="1" applyBorder="1"/>
    <xf numFmtId="0" fontId="4" fillId="0" borderId="2" xfId="0" applyFont="1" applyBorder="1"/>
    <xf numFmtId="0" fontId="4" fillId="0" borderId="3" xfId="0" applyFont="1" applyBorder="1"/>
    <xf numFmtId="44" fontId="3" fillId="0" borderId="1" xfId="1" applyFont="1" applyBorder="1" applyAlignment="1">
      <alignment horizontal="right"/>
    </xf>
    <xf numFmtId="44" fontId="3" fillId="0" borderId="3" xfId="1" applyFont="1" applyBorder="1" applyAlignment="1">
      <alignment horizontal="right"/>
    </xf>
    <xf numFmtId="44" fontId="4" fillId="4" borderId="1" xfId="1" applyFont="1" applyFill="1" applyBorder="1" applyAlignment="1" applyProtection="1">
      <alignment horizontal="center"/>
      <protection locked="0"/>
    </xf>
    <xf numFmtId="44" fontId="4" fillId="4" borderId="3" xfId="1" applyFont="1" applyFill="1" applyBorder="1" applyAlignment="1" applyProtection="1">
      <alignment horizontal="center"/>
      <protection locked="0"/>
    </xf>
    <xf numFmtId="44" fontId="3" fillId="0" borderId="1" xfId="1" applyFont="1" applyBorder="1" applyAlignment="1">
      <alignment horizontal="right" vertical="center"/>
    </xf>
    <xf numFmtId="44" fontId="3" fillId="0" borderId="3" xfId="1" applyFont="1" applyBorder="1" applyAlignment="1">
      <alignment horizontal="right" vertical="center"/>
    </xf>
    <xf numFmtId="0" fontId="1" fillId="2" borderId="1" xfId="0" applyFont="1" applyFill="1" applyBorder="1"/>
    <xf numFmtId="0" fontId="1" fillId="2" borderId="2" xfId="0" applyFont="1" applyFill="1" applyBorder="1"/>
    <xf numFmtId="0" fontId="1" fillId="2" borderId="3" xfId="0" applyFont="1" applyFill="1" applyBorder="1"/>
    <xf numFmtId="8" fontId="4" fillId="4" borderId="1" xfId="0" applyNumberFormat="1" applyFont="1" applyFill="1" applyBorder="1" applyAlignment="1" applyProtection="1">
      <alignment horizontal="right"/>
      <protection locked="0"/>
    </xf>
    <xf numFmtId="0" fontId="4" fillId="4" borderId="3" xfId="0" applyFont="1" applyFill="1" applyBorder="1" applyAlignment="1" applyProtection="1">
      <alignment horizontal="right"/>
      <protection locked="0"/>
    </xf>
    <xf numFmtId="0" fontId="2" fillId="0" borderId="9" xfId="0" applyFont="1" applyBorder="1"/>
    <xf numFmtId="0" fontId="2" fillId="0" borderId="7" xfId="0" applyFont="1" applyBorder="1"/>
    <xf numFmtId="0" fontId="2" fillId="0" borderId="5" xfId="0" applyFont="1" applyBorder="1"/>
    <xf numFmtId="8" fontId="4" fillId="4" borderId="1" xfId="0" applyNumberFormat="1" applyFont="1" applyFill="1" applyBorder="1" applyAlignment="1" applyProtection="1">
      <alignment horizontal="center"/>
      <protection locked="0"/>
    </xf>
    <xf numFmtId="0" fontId="4" fillId="4" borderId="3" xfId="0" applyFont="1" applyFill="1" applyBorder="1" applyAlignment="1" applyProtection="1">
      <alignment horizontal="center"/>
      <protection locked="0"/>
    </xf>
    <xf numFmtId="44" fontId="3" fillId="0" borderId="1" xfId="1" applyFont="1" applyBorder="1" applyAlignment="1">
      <alignment horizontal="center" vertical="center"/>
    </xf>
    <xf numFmtId="44" fontId="3" fillId="0" borderId="3" xfId="1" applyFont="1" applyBorder="1" applyAlignment="1">
      <alignment horizontal="center" vertical="center"/>
    </xf>
    <xf numFmtId="0" fontId="1" fillId="2" borderId="1" xfId="0" applyFont="1" applyFill="1" applyBorder="1" applyAlignment="1">
      <alignment horizontal="center"/>
    </xf>
    <xf numFmtId="0" fontId="1" fillId="2" borderId="2" xfId="0" applyFont="1" applyFill="1" applyBorder="1" applyAlignment="1">
      <alignment horizontal="center"/>
    </xf>
    <xf numFmtId="0" fontId="1" fillId="2" borderId="3" xfId="0" applyFont="1" applyFill="1" applyBorder="1" applyAlignment="1">
      <alignment horizontal="center"/>
    </xf>
    <xf numFmtId="0" fontId="4" fillId="0" borderId="12" xfId="0" applyFont="1" applyBorder="1"/>
    <xf numFmtId="0" fontId="4" fillId="0" borderId="14" xfId="0" applyFont="1" applyBorder="1"/>
    <xf numFmtId="0" fontId="4" fillId="0" borderId="13" xfId="0" applyFont="1" applyBorder="1"/>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0" xfId="0" applyFont="1" applyBorder="1" applyAlignment="1">
      <alignment horizontal="center" vertical="center"/>
    </xf>
    <xf numFmtId="0" fontId="4" fillId="0" borderId="6" xfId="0" applyFont="1" applyBorder="1" applyAlignment="1">
      <alignment horizontal="center" vertical="center"/>
    </xf>
    <xf numFmtId="0" fontId="4" fillId="0" borderId="9" xfId="0" applyFont="1" applyBorder="1" applyAlignment="1">
      <alignment horizontal="center" vertical="center"/>
    </xf>
    <xf numFmtId="0" fontId="4" fillId="0" borderId="5" xfId="0" applyFont="1" applyBorder="1" applyAlignment="1">
      <alignment horizontal="center" vertical="center"/>
    </xf>
    <xf numFmtId="44" fontId="4" fillId="4" borderId="12" xfId="1" applyFont="1" applyFill="1" applyBorder="1" applyAlignment="1" applyProtection="1">
      <alignment horizontal="center" vertical="center"/>
      <protection locked="0"/>
    </xf>
    <xf numFmtId="44" fontId="4" fillId="4" borderId="13" xfId="1" applyFont="1" applyFill="1" applyBorder="1" applyAlignment="1" applyProtection="1">
      <alignment horizontal="center" vertical="center"/>
      <protection locked="0"/>
    </xf>
    <xf numFmtId="44" fontId="4" fillId="4" borderId="10" xfId="1" applyFont="1" applyFill="1" applyBorder="1" applyAlignment="1" applyProtection="1">
      <alignment horizontal="center" vertical="center"/>
      <protection locked="0"/>
    </xf>
    <xf numFmtId="44" fontId="4" fillId="4" borderId="6" xfId="1" applyFont="1" applyFill="1" applyBorder="1" applyAlignment="1" applyProtection="1">
      <alignment horizontal="center" vertical="center"/>
      <protection locked="0"/>
    </xf>
    <xf numFmtId="44" fontId="4" fillId="4" borderId="9" xfId="1" applyFont="1" applyFill="1" applyBorder="1" applyAlignment="1" applyProtection="1">
      <alignment horizontal="center" vertical="center"/>
      <protection locked="0"/>
    </xf>
    <xf numFmtId="44" fontId="4" fillId="4" borderId="5" xfId="1" applyFont="1" applyFill="1" applyBorder="1" applyAlignment="1" applyProtection="1">
      <alignment horizontal="center" vertical="center"/>
      <protection locked="0"/>
    </xf>
    <xf numFmtId="44" fontId="3" fillId="0" borderId="12" xfId="1" applyNumberFormat="1" applyFont="1" applyBorder="1" applyAlignment="1">
      <alignment horizontal="right" vertical="center"/>
    </xf>
    <xf numFmtId="164" fontId="3" fillId="0" borderId="13" xfId="1" applyNumberFormat="1" applyFont="1" applyBorder="1" applyAlignment="1">
      <alignment horizontal="right" vertical="center"/>
    </xf>
    <xf numFmtId="164" fontId="3" fillId="0" borderId="10" xfId="1" applyNumberFormat="1" applyFont="1" applyBorder="1" applyAlignment="1">
      <alignment horizontal="right" vertical="center"/>
    </xf>
    <xf numFmtId="164" fontId="3" fillId="0" borderId="6" xfId="1" applyNumberFormat="1" applyFont="1" applyBorder="1" applyAlignment="1">
      <alignment horizontal="right" vertical="center"/>
    </xf>
    <xf numFmtId="164" fontId="3" fillId="0" borderId="9" xfId="1" applyNumberFormat="1" applyFont="1" applyBorder="1" applyAlignment="1">
      <alignment horizontal="right" vertical="center"/>
    </xf>
    <xf numFmtId="164" fontId="3" fillId="0" borderId="5" xfId="1" applyNumberFormat="1" applyFont="1" applyBorder="1" applyAlignment="1">
      <alignment horizontal="right" vertical="center"/>
    </xf>
    <xf numFmtId="0" fontId="2" fillId="0" borderId="10" xfId="0" applyFont="1" applyBorder="1"/>
    <xf numFmtId="0" fontId="2" fillId="0" borderId="0" xfId="0" applyFont="1" applyBorder="1"/>
    <xf numFmtId="0" fontId="2" fillId="0" borderId="6" xfId="0" applyFont="1" applyBorder="1"/>
    <xf numFmtId="6" fontId="4" fillId="4" borderId="1" xfId="0" applyNumberFormat="1" applyFont="1" applyFill="1" applyBorder="1" applyAlignment="1" applyProtection="1">
      <alignment horizontal="center"/>
      <protection locked="0"/>
    </xf>
    <xf numFmtId="6" fontId="4" fillId="4" borderId="3" xfId="0" applyNumberFormat="1" applyFont="1" applyFill="1" applyBorder="1" applyAlignment="1" applyProtection="1">
      <alignment horizontal="center"/>
      <protection locked="0"/>
    </xf>
    <xf numFmtId="0" fontId="4" fillId="0" borderId="1" xfId="0" applyFont="1" applyBorder="1" applyAlignment="1">
      <alignment horizontal="center" wrapText="1"/>
    </xf>
    <xf numFmtId="0" fontId="4" fillId="0" borderId="3" xfId="0" applyFont="1" applyBorder="1" applyAlignment="1">
      <alignment horizontal="center" wrapText="1"/>
    </xf>
    <xf numFmtId="0" fontId="4" fillId="0" borderId="2" xfId="0" applyFont="1" applyBorder="1" applyAlignment="1">
      <alignment horizontal="center" wrapText="1"/>
    </xf>
    <xf numFmtId="0" fontId="17" fillId="0" borderId="1" xfId="0" applyFont="1" applyBorder="1"/>
    <xf numFmtId="0" fontId="17" fillId="0" borderId="2" xfId="0" applyFont="1" applyBorder="1"/>
    <xf numFmtId="0" fontId="17" fillId="0" borderId="3" xfId="0" applyFont="1" applyBorder="1"/>
    <xf numFmtId="0" fontId="5" fillId="3" borderId="1" xfId="0" applyFont="1" applyFill="1" applyBorder="1" applyAlignment="1">
      <alignment horizontal="center" wrapText="1"/>
    </xf>
    <xf numFmtId="0" fontId="5" fillId="3" borderId="3" xfId="0" applyFont="1" applyFill="1" applyBorder="1" applyAlignment="1">
      <alignment horizontal="center" wrapText="1"/>
    </xf>
    <xf numFmtId="8" fontId="4" fillId="4" borderId="3" xfId="0" applyNumberFormat="1" applyFont="1" applyFill="1" applyBorder="1" applyAlignment="1" applyProtection="1">
      <alignment horizontal="center"/>
      <protection locked="0"/>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2" fillId="3" borderId="11" xfId="0" applyFont="1" applyFill="1" applyBorder="1" applyAlignment="1">
      <alignment horizontal="center" vertical="center" wrapText="1"/>
    </xf>
    <xf numFmtId="0" fontId="2" fillId="3" borderId="8" xfId="0" applyFont="1" applyFill="1" applyBorder="1" applyAlignment="1">
      <alignment horizontal="center" vertical="center" wrapText="1"/>
    </xf>
    <xf numFmtId="0" fontId="2" fillId="3" borderId="12" xfId="0" applyFont="1" applyFill="1" applyBorder="1" applyAlignment="1">
      <alignment horizontal="center" vertical="center" wrapText="1"/>
    </xf>
    <xf numFmtId="0" fontId="2" fillId="3" borderId="13"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2" fillId="3" borderId="5" xfId="0" applyFont="1" applyFill="1" applyBorder="1" applyAlignment="1">
      <alignment horizontal="center" vertical="center" wrapText="1"/>
    </xf>
  </cellXfs>
  <cellStyles count="2">
    <cellStyle name="Moneda" xfId="1" builtinId="4"/>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H11"/>
  <sheetViews>
    <sheetView workbookViewId="0">
      <selection sqref="A1:XFD1048576"/>
    </sheetView>
  </sheetViews>
  <sheetFormatPr baseColWidth="10" defaultRowHeight="12.75"/>
  <sheetData>
    <row r="1" spans="1:8">
      <c r="A1" s="20" t="s">
        <v>55</v>
      </c>
      <c r="B1" s="20"/>
      <c r="C1" s="20"/>
      <c r="D1" s="20"/>
      <c r="E1" s="20"/>
      <c r="F1" s="20"/>
      <c r="G1" s="20"/>
      <c r="H1" s="20"/>
    </row>
    <row r="2" spans="1:8">
      <c r="A2" s="20"/>
      <c r="B2" s="20"/>
      <c r="C2" s="20"/>
      <c r="D2" s="20"/>
      <c r="E2" s="20"/>
      <c r="F2" s="20"/>
      <c r="G2" s="20"/>
      <c r="H2" s="20"/>
    </row>
    <row r="3" spans="1:8">
      <c r="A3" s="20"/>
      <c r="B3" s="20"/>
      <c r="C3" s="20"/>
      <c r="D3" s="20"/>
      <c r="E3" s="20"/>
      <c r="F3" s="20"/>
      <c r="G3" s="20"/>
      <c r="H3" s="20"/>
    </row>
    <row r="4" spans="1:8">
      <c r="A4" s="20"/>
      <c r="B4" s="20"/>
      <c r="C4" s="20"/>
      <c r="D4" s="20"/>
      <c r="E4" s="20"/>
      <c r="F4" s="20"/>
      <c r="G4" s="20"/>
      <c r="H4" s="20"/>
    </row>
    <row r="5" spans="1:8" ht="33" customHeight="1">
      <c r="A5" s="20"/>
      <c r="B5" s="20"/>
      <c r="C5" s="20"/>
      <c r="D5" s="20"/>
      <c r="E5" s="20"/>
      <c r="F5" s="20"/>
      <c r="G5" s="20"/>
      <c r="H5" s="20"/>
    </row>
    <row r="6" spans="1:8">
      <c r="A6" s="20" t="s">
        <v>56</v>
      </c>
      <c r="B6" s="20"/>
      <c r="C6" s="20"/>
      <c r="D6" s="20"/>
      <c r="E6" s="20"/>
      <c r="F6" s="20"/>
      <c r="G6" s="20"/>
      <c r="H6" s="20"/>
    </row>
    <row r="7" spans="1:8">
      <c r="A7" s="20"/>
      <c r="B7" s="20"/>
      <c r="C7" s="20"/>
      <c r="D7" s="20"/>
      <c r="E7" s="20"/>
      <c r="F7" s="20"/>
      <c r="G7" s="20"/>
      <c r="H7" s="20"/>
    </row>
    <row r="8" spans="1:8">
      <c r="A8" s="20"/>
      <c r="B8" s="20"/>
      <c r="C8" s="20"/>
      <c r="D8" s="20"/>
      <c r="E8" s="20"/>
      <c r="F8" s="20"/>
      <c r="G8" s="20"/>
      <c r="H8" s="20"/>
    </row>
    <row r="9" spans="1:8">
      <c r="A9" s="20"/>
      <c r="B9" s="20"/>
      <c r="C9" s="20"/>
      <c r="D9" s="20"/>
      <c r="E9" s="20"/>
      <c r="F9" s="20"/>
      <c r="G9" s="20"/>
      <c r="H9" s="20"/>
    </row>
    <row r="10" spans="1:8">
      <c r="A10" s="20"/>
      <c r="B10" s="20"/>
      <c r="C10" s="20"/>
      <c r="D10" s="20"/>
      <c r="E10" s="20"/>
      <c r="F10" s="20"/>
      <c r="G10" s="20"/>
      <c r="H10" s="20"/>
    </row>
    <row r="11" spans="1:8">
      <c r="A11" s="20"/>
      <c r="B11" s="20"/>
      <c r="C11" s="20"/>
      <c r="D11" s="20"/>
      <c r="E11" s="20"/>
      <c r="F11" s="20"/>
      <c r="G11" s="20"/>
      <c r="H11" s="20"/>
    </row>
  </sheetData>
  <sheetProtection password="CC3D" sheet="1" objects="1" scenarios="1" selectLockedCells="1"/>
  <mergeCells count="2">
    <mergeCell ref="A1:H5"/>
    <mergeCell ref="A6:H11"/>
  </mergeCell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K55"/>
  <sheetViews>
    <sheetView tabSelected="1" workbookViewId="0">
      <selection activeCell="B6" sqref="B6:F6"/>
    </sheetView>
  </sheetViews>
  <sheetFormatPr baseColWidth="10" defaultRowHeight="12.75"/>
  <cols>
    <col min="1" max="16384" width="11" style="8"/>
  </cols>
  <sheetData>
    <row r="1" spans="1:11" ht="15" thickBot="1">
      <c r="A1" s="108" t="s">
        <v>37</v>
      </c>
      <c r="B1" s="109"/>
      <c r="C1" s="109"/>
      <c r="D1" s="109"/>
      <c r="E1" s="109"/>
      <c r="F1" s="109"/>
      <c r="G1" s="109"/>
      <c r="H1" s="109"/>
      <c r="I1" s="109"/>
      <c r="J1" s="109"/>
    </row>
    <row r="2" spans="1:11" ht="31.5" customHeight="1">
      <c r="A2" s="9" t="s">
        <v>1</v>
      </c>
      <c r="B2" s="110" t="s">
        <v>57</v>
      </c>
      <c r="C2" s="111"/>
      <c r="D2" s="111"/>
      <c r="E2" s="111"/>
      <c r="F2" s="112"/>
      <c r="G2" s="110" t="s">
        <v>5</v>
      </c>
      <c r="H2" s="112"/>
      <c r="I2" s="110" t="s">
        <v>6</v>
      </c>
      <c r="J2" s="112"/>
    </row>
    <row r="3" spans="1:11" ht="15" thickBot="1">
      <c r="A3" s="7" t="s">
        <v>7</v>
      </c>
      <c r="B3" s="113"/>
      <c r="C3" s="114"/>
      <c r="D3" s="114"/>
      <c r="E3" s="114"/>
      <c r="F3" s="115"/>
      <c r="G3" s="113"/>
      <c r="H3" s="115"/>
      <c r="I3" s="113"/>
      <c r="J3" s="115"/>
    </row>
    <row r="4" spans="1:11" ht="15" thickBot="1">
      <c r="A4" s="5" t="s">
        <v>9</v>
      </c>
      <c r="B4" s="101"/>
      <c r="C4" s="102"/>
      <c r="D4" s="102"/>
      <c r="E4" s="102"/>
      <c r="F4" s="103"/>
      <c r="G4" s="104">
        <v>1</v>
      </c>
      <c r="H4" s="105"/>
      <c r="I4" s="106">
        <f>B4*G4</f>
        <v>0</v>
      </c>
      <c r="J4" s="107"/>
    </row>
    <row r="5" spans="1:11" ht="15" thickBot="1">
      <c r="A5" s="5" t="s">
        <v>10</v>
      </c>
      <c r="B5" s="101"/>
      <c r="C5" s="102"/>
      <c r="D5" s="102"/>
      <c r="E5" s="102"/>
      <c r="F5" s="103"/>
      <c r="G5" s="104">
        <v>1</v>
      </c>
      <c r="H5" s="105"/>
      <c r="I5" s="106">
        <f t="shared" ref="I5:I12" si="0">B5*G5</f>
        <v>0</v>
      </c>
      <c r="J5" s="107"/>
    </row>
    <row r="6" spans="1:11" ht="15" thickBot="1">
      <c r="A6" s="5" t="s">
        <v>11</v>
      </c>
      <c r="B6" s="101"/>
      <c r="C6" s="102"/>
      <c r="D6" s="102"/>
      <c r="E6" s="102"/>
      <c r="F6" s="103"/>
      <c r="G6" s="104">
        <v>1</v>
      </c>
      <c r="H6" s="105"/>
      <c r="I6" s="106">
        <f t="shared" si="0"/>
        <v>0</v>
      </c>
      <c r="J6" s="107"/>
    </row>
    <row r="7" spans="1:11" ht="15" thickBot="1">
      <c r="A7" s="5" t="s">
        <v>12</v>
      </c>
      <c r="B7" s="101"/>
      <c r="C7" s="102"/>
      <c r="D7" s="102"/>
      <c r="E7" s="102"/>
      <c r="F7" s="103"/>
      <c r="G7" s="104">
        <v>1</v>
      </c>
      <c r="H7" s="105"/>
      <c r="I7" s="106">
        <f t="shared" si="0"/>
        <v>0</v>
      </c>
      <c r="J7" s="107"/>
    </row>
    <row r="8" spans="1:11" ht="15" thickBot="1">
      <c r="A8" s="5" t="s">
        <v>13</v>
      </c>
      <c r="B8" s="101"/>
      <c r="C8" s="102"/>
      <c r="D8" s="102"/>
      <c r="E8" s="102"/>
      <c r="F8" s="103"/>
      <c r="G8" s="104">
        <v>2</v>
      </c>
      <c r="H8" s="105"/>
      <c r="I8" s="106">
        <f t="shared" si="0"/>
        <v>0</v>
      </c>
      <c r="J8" s="107"/>
      <c r="K8" s="6"/>
    </row>
    <row r="9" spans="1:11" ht="15" thickBot="1">
      <c r="A9" s="5" t="s">
        <v>14</v>
      </c>
      <c r="B9" s="101"/>
      <c r="C9" s="102"/>
      <c r="D9" s="102"/>
      <c r="E9" s="102"/>
      <c r="F9" s="103"/>
      <c r="G9" s="104">
        <v>1</v>
      </c>
      <c r="H9" s="105"/>
      <c r="I9" s="106">
        <f t="shared" si="0"/>
        <v>0</v>
      </c>
      <c r="J9" s="107"/>
    </row>
    <row r="10" spans="1:11" ht="15" thickBot="1">
      <c r="A10" s="5" t="s">
        <v>15</v>
      </c>
      <c r="B10" s="101"/>
      <c r="C10" s="102"/>
      <c r="D10" s="102"/>
      <c r="E10" s="102"/>
      <c r="F10" s="103"/>
      <c r="G10" s="104">
        <v>1</v>
      </c>
      <c r="H10" s="105"/>
      <c r="I10" s="106">
        <f t="shared" si="0"/>
        <v>0</v>
      </c>
      <c r="J10" s="107"/>
    </row>
    <row r="11" spans="1:11" ht="15" thickBot="1">
      <c r="A11" s="5" t="s">
        <v>16</v>
      </c>
      <c r="B11" s="101"/>
      <c r="C11" s="102"/>
      <c r="D11" s="102"/>
      <c r="E11" s="102"/>
      <c r="F11" s="103"/>
      <c r="G11" s="104">
        <v>1</v>
      </c>
      <c r="H11" s="105"/>
      <c r="I11" s="106">
        <f t="shared" si="0"/>
        <v>0</v>
      </c>
      <c r="J11" s="107"/>
    </row>
    <row r="12" spans="1:11" ht="15" thickBot="1">
      <c r="A12" s="5" t="s">
        <v>17</v>
      </c>
      <c r="B12" s="101"/>
      <c r="C12" s="102"/>
      <c r="D12" s="102"/>
      <c r="E12" s="102"/>
      <c r="F12" s="103"/>
      <c r="G12" s="104">
        <v>1</v>
      </c>
      <c r="H12" s="105"/>
      <c r="I12" s="106">
        <f t="shared" si="0"/>
        <v>0</v>
      </c>
      <c r="J12" s="107"/>
    </row>
    <row r="13" spans="1:11" ht="29.25" customHeight="1" thickBot="1">
      <c r="A13" s="5" t="s">
        <v>18</v>
      </c>
      <c r="B13" s="92" t="s">
        <v>58</v>
      </c>
      <c r="C13" s="93"/>
      <c r="D13" s="93"/>
      <c r="E13" s="93"/>
      <c r="F13" s="93"/>
      <c r="G13" s="93"/>
      <c r="H13" s="93"/>
      <c r="I13" s="94"/>
      <c r="J13" s="10"/>
    </row>
    <row r="14" spans="1:11" ht="14.25">
      <c r="A14" s="72" t="s">
        <v>38</v>
      </c>
      <c r="B14" s="73"/>
      <c r="C14" s="73"/>
      <c r="D14" s="73"/>
      <c r="E14" s="73"/>
      <c r="F14" s="73"/>
      <c r="G14" s="73"/>
      <c r="H14" s="73"/>
      <c r="I14" s="74"/>
      <c r="J14" s="75"/>
    </row>
    <row r="15" spans="1:11" ht="12.75" customHeight="1">
      <c r="A15" s="95" t="s">
        <v>59</v>
      </c>
      <c r="B15" s="96"/>
      <c r="C15" s="96"/>
      <c r="D15" s="96"/>
      <c r="E15" s="96"/>
      <c r="F15" s="96"/>
      <c r="G15" s="96"/>
      <c r="H15" s="96"/>
      <c r="I15" s="97"/>
      <c r="J15" s="75"/>
    </row>
    <row r="16" spans="1:11" ht="12.75" customHeight="1">
      <c r="A16" s="95" t="s">
        <v>60</v>
      </c>
      <c r="B16" s="96"/>
      <c r="C16" s="96"/>
      <c r="D16" s="96"/>
      <c r="E16" s="96"/>
      <c r="F16" s="96"/>
      <c r="G16" s="96"/>
      <c r="H16" s="96"/>
      <c r="I16" s="97"/>
      <c r="J16" s="75"/>
    </row>
    <row r="17" spans="1:10" ht="12.75" customHeight="1">
      <c r="A17" s="95" t="s">
        <v>61</v>
      </c>
      <c r="B17" s="96"/>
      <c r="C17" s="96"/>
      <c r="D17" s="96"/>
      <c r="E17" s="96"/>
      <c r="F17" s="96"/>
      <c r="G17" s="96"/>
      <c r="H17" s="96"/>
      <c r="I17" s="97"/>
      <c r="J17" s="75"/>
    </row>
    <row r="18" spans="1:10" ht="12.75" customHeight="1">
      <c r="A18" s="95" t="s">
        <v>62</v>
      </c>
      <c r="B18" s="96"/>
      <c r="C18" s="96"/>
      <c r="D18" s="96"/>
      <c r="E18" s="96"/>
      <c r="F18" s="96"/>
      <c r="G18" s="96"/>
      <c r="H18" s="96"/>
      <c r="I18" s="97"/>
      <c r="J18" s="75"/>
    </row>
    <row r="19" spans="1:10" ht="12.75" customHeight="1">
      <c r="A19" s="95" t="s">
        <v>63</v>
      </c>
      <c r="B19" s="96"/>
      <c r="C19" s="96"/>
      <c r="D19" s="96"/>
      <c r="E19" s="96"/>
      <c r="F19" s="96"/>
      <c r="G19" s="96"/>
      <c r="H19" s="96"/>
      <c r="I19" s="97"/>
      <c r="J19" s="75"/>
    </row>
    <row r="20" spans="1:10" ht="12.75" customHeight="1">
      <c r="A20" s="95" t="s">
        <v>64</v>
      </c>
      <c r="B20" s="96"/>
      <c r="C20" s="96"/>
      <c r="D20" s="96"/>
      <c r="E20" s="96"/>
      <c r="F20" s="96"/>
      <c r="G20" s="96"/>
      <c r="H20" s="96"/>
      <c r="I20" s="97"/>
      <c r="J20" s="75"/>
    </row>
    <row r="21" spans="1:10" ht="12.75" customHeight="1">
      <c r="A21" s="95" t="s">
        <v>65</v>
      </c>
      <c r="B21" s="96"/>
      <c r="C21" s="96"/>
      <c r="D21" s="96"/>
      <c r="E21" s="96"/>
      <c r="F21" s="96"/>
      <c r="G21" s="96"/>
      <c r="H21" s="96"/>
      <c r="I21" s="97"/>
      <c r="J21" s="75"/>
    </row>
    <row r="22" spans="1:10" ht="12.75" customHeight="1">
      <c r="A22" s="95" t="s">
        <v>66</v>
      </c>
      <c r="B22" s="96"/>
      <c r="C22" s="96"/>
      <c r="D22" s="96"/>
      <c r="E22" s="96"/>
      <c r="F22" s="96"/>
      <c r="G22" s="96"/>
      <c r="H22" s="96"/>
      <c r="I22" s="97"/>
      <c r="J22" s="75"/>
    </row>
    <row r="23" spans="1:10" ht="12.75" customHeight="1">
      <c r="A23" s="95" t="s">
        <v>67</v>
      </c>
      <c r="B23" s="96"/>
      <c r="C23" s="96"/>
      <c r="D23" s="96"/>
      <c r="E23" s="96"/>
      <c r="F23" s="96"/>
      <c r="G23" s="96"/>
      <c r="H23" s="96"/>
      <c r="I23" s="97"/>
      <c r="J23" s="75"/>
    </row>
    <row r="24" spans="1:10" ht="15" thickBot="1">
      <c r="A24" s="98" t="s">
        <v>68</v>
      </c>
      <c r="B24" s="99"/>
      <c r="C24" s="99"/>
      <c r="D24" s="99"/>
      <c r="E24" s="99"/>
      <c r="F24" s="99"/>
      <c r="G24" s="99"/>
      <c r="H24" s="99"/>
      <c r="I24" s="100"/>
      <c r="J24" s="75"/>
    </row>
    <row r="25" spans="1:10" ht="14.25">
      <c r="A25" s="72" t="s">
        <v>39</v>
      </c>
      <c r="B25" s="73"/>
      <c r="C25" s="73"/>
      <c r="D25" s="73"/>
      <c r="E25" s="73"/>
      <c r="F25" s="73"/>
      <c r="G25" s="73"/>
      <c r="H25" s="73"/>
      <c r="I25" s="74"/>
      <c r="J25" s="75"/>
    </row>
    <row r="26" spans="1:10" ht="12.75" customHeight="1">
      <c r="A26" s="77" t="s">
        <v>69</v>
      </c>
      <c r="B26" s="78"/>
      <c r="C26" s="78"/>
      <c r="D26" s="78"/>
      <c r="E26" s="78"/>
      <c r="F26" s="78"/>
      <c r="G26" s="78"/>
      <c r="H26" s="78"/>
      <c r="I26" s="79"/>
      <c r="J26" s="75"/>
    </row>
    <row r="27" spans="1:10" ht="12.75" customHeight="1">
      <c r="A27" s="77" t="s">
        <v>70</v>
      </c>
      <c r="B27" s="78"/>
      <c r="C27" s="78"/>
      <c r="D27" s="78"/>
      <c r="E27" s="78"/>
      <c r="F27" s="78"/>
      <c r="G27" s="78"/>
      <c r="H27" s="78"/>
      <c r="I27" s="79"/>
      <c r="J27" s="75"/>
    </row>
    <row r="28" spans="1:10" ht="12.75" customHeight="1">
      <c r="A28" s="77" t="s">
        <v>71</v>
      </c>
      <c r="B28" s="78"/>
      <c r="C28" s="78"/>
      <c r="D28" s="78"/>
      <c r="E28" s="78"/>
      <c r="F28" s="78"/>
      <c r="G28" s="78"/>
      <c r="H28" s="78"/>
      <c r="I28" s="79"/>
      <c r="J28" s="75"/>
    </row>
    <row r="29" spans="1:10" ht="12.75" customHeight="1">
      <c r="A29" s="77" t="s">
        <v>72</v>
      </c>
      <c r="B29" s="78"/>
      <c r="C29" s="78"/>
      <c r="D29" s="78"/>
      <c r="E29" s="78"/>
      <c r="F29" s="78"/>
      <c r="G29" s="78"/>
      <c r="H29" s="78"/>
      <c r="I29" s="79"/>
      <c r="J29" s="75"/>
    </row>
    <row r="30" spans="1:10" ht="15" thickBot="1">
      <c r="A30" s="80" t="s">
        <v>73</v>
      </c>
      <c r="B30" s="81"/>
      <c r="C30" s="81"/>
      <c r="D30" s="81"/>
      <c r="E30" s="81"/>
      <c r="F30" s="81"/>
      <c r="G30" s="81"/>
      <c r="H30" s="81"/>
      <c r="I30" s="82"/>
      <c r="J30" s="76"/>
    </row>
    <row r="31" spans="1:10" ht="15" thickBot="1">
      <c r="A31" s="83" t="s">
        <v>20</v>
      </c>
      <c r="B31" s="84"/>
      <c r="C31" s="84"/>
      <c r="D31" s="84"/>
      <c r="E31" s="84"/>
      <c r="F31" s="84"/>
      <c r="G31" s="84"/>
      <c r="H31" s="84"/>
      <c r="I31" s="84"/>
      <c r="J31" s="85"/>
    </row>
    <row r="32" spans="1:10" ht="15" thickBot="1">
      <c r="A32" s="86" t="s">
        <v>74</v>
      </c>
      <c r="B32" s="87"/>
      <c r="C32" s="88"/>
      <c r="D32" s="89" t="s">
        <v>21</v>
      </c>
      <c r="E32" s="90"/>
      <c r="F32" s="89" t="s">
        <v>22</v>
      </c>
      <c r="G32" s="90"/>
      <c r="H32" s="89" t="s">
        <v>6</v>
      </c>
      <c r="I32" s="91"/>
      <c r="J32" s="90"/>
    </row>
    <row r="33" spans="1:10" ht="15" thickBot="1">
      <c r="A33" s="27" t="s">
        <v>75</v>
      </c>
      <c r="B33" s="28"/>
      <c r="C33" s="29"/>
      <c r="D33" s="30">
        <v>3</v>
      </c>
      <c r="E33" s="31"/>
      <c r="F33" s="40"/>
      <c r="G33" s="41"/>
      <c r="H33" s="34">
        <f>D33*F33</f>
        <v>0</v>
      </c>
      <c r="I33" s="35"/>
      <c r="J33" s="36"/>
    </row>
    <row r="34" spans="1:10" ht="15" thickBot="1">
      <c r="A34" s="27" t="s">
        <v>40</v>
      </c>
      <c r="B34" s="28"/>
      <c r="C34" s="29"/>
      <c r="D34" s="30">
        <v>4</v>
      </c>
      <c r="E34" s="31"/>
      <c r="F34" s="40"/>
      <c r="G34" s="41"/>
      <c r="H34" s="34">
        <f t="shared" ref="H34:H35" si="1">D34*F34</f>
        <v>0</v>
      </c>
      <c r="I34" s="35"/>
      <c r="J34" s="36"/>
    </row>
    <row r="35" spans="1:10" ht="15" thickBot="1">
      <c r="A35" s="27" t="s">
        <v>25</v>
      </c>
      <c r="B35" s="28"/>
      <c r="C35" s="29"/>
      <c r="D35" s="30">
        <v>2</v>
      </c>
      <c r="E35" s="31"/>
      <c r="F35" s="40"/>
      <c r="G35" s="41"/>
      <c r="H35" s="34">
        <f t="shared" si="1"/>
        <v>0</v>
      </c>
      <c r="I35" s="35"/>
      <c r="J35" s="36"/>
    </row>
    <row r="36" spans="1:10" ht="15" thickBot="1">
      <c r="A36" s="37" t="s">
        <v>41</v>
      </c>
      <c r="B36" s="38"/>
      <c r="C36" s="38"/>
      <c r="D36" s="38"/>
      <c r="E36" s="38"/>
      <c r="F36" s="38"/>
      <c r="G36" s="38"/>
      <c r="H36" s="38"/>
      <c r="I36" s="38"/>
      <c r="J36" s="39"/>
    </row>
    <row r="37" spans="1:10" ht="14.25">
      <c r="A37" s="42" t="s">
        <v>76</v>
      </c>
      <c r="B37" s="43"/>
      <c r="C37" s="44"/>
      <c r="D37" s="45">
        <v>15</v>
      </c>
      <c r="E37" s="46"/>
      <c r="F37" s="51"/>
      <c r="G37" s="52"/>
      <c r="H37" s="57">
        <f>D37*F37</f>
        <v>0</v>
      </c>
      <c r="I37" s="58"/>
      <c r="J37" s="59"/>
    </row>
    <row r="38" spans="1:10" ht="14.25">
      <c r="A38" s="66" t="s">
        <v>27</v>
      </c>
      <c r="B38" s="67"/>
      <c r="C38" s="68"/>
      <c r="D38" s="47"/>
      <c r="E38" s="48"/>
      <c r="F38" s="53"/>
      <c r="G38" s="54"/>
      <c r="H38" s="60"/>
      <c r="I38" s="61"/>
      <c r="J38" s="62"/>
    </row>
    <row r="39" spans="1:10" ht="15" thickBot="1">
      <c r="A39" s="69" t="s">
        <v>28</v>
      </c>
      <c r="B39" s="70"/>
      <c r="C39" s="71"/>
      <c r="D39" s="49"/>
      <c r="E39" s="50"/>
      <c r="F39" s="55"/>
      <c r="G39" s="56"/>
      <c r="H39" s="63"/>
      <c r="I39" s="64"/>
      <c r="J39" s="65"/>
    </row>
    <row r="40" spans="1:10" ht="15" thickBot="1">
      <c r="A40" s="37" t="s">
        <v>29</v>
      </c>
      <c r="B40" s="38"/>
      <c r="C40" s="38"/>
      <c r="D40" s="38"/>
      <c r="E40" s="38"/>
      <c r="F40" s="38"/>
      <c r="G40" s="38"/>
      <c r="H40" s="38"/>
      <c r="I40" s="38"/>
      <c r="J40" s="39"/>
    </row>
    <row r="41" spans="1:10" ht="15" thickBot="1">
      <c r="A41" s="27" t="s">
        <v>30</v>
      </c>
      <c r="B41" s="28"/>
      <c r="C41" s="29"/>
      <c r="D41" s="30">
        <v>15</v>
      </c>
      <c r="E41" s="31"/>
      <c r="F41" s="40"/>
      <c r="G41" s="41"/>
      <c r="H41" s="34">
        <f>D41*F41</f>
        <v>0</v>
      </c>
      <c r="I41" s="35"/>
      <c r="J41" s="36"/>
    </row>
    <row r="42" spans="1:10" ht="15" thickBot="1">
      <c r="A42" s="27" t="s">
        <v>31</v>
      </c>
      <c r="B42" s="28"/>
      <c r="C42" s="29"/>
      <c r="D42" s="30">
        <v>10</v>
      </c>
      <c r="E42" s="31"/>
      <c r="F42" s="40"/>
      <c r="G42" s="41"/>
      <c r="H42" s="34">
        <f>D42*F42</f>
        <v>0</v>
      </c>
      <c r="I42" s="35"/>
      <c r="J42" s="36"/>
    </row>
    <row r="43" spans="1:10" ht="15" thickBot="1">
      <c r="A43" s="37" t="s">
        <v>34</v>
      </c>
      <c r="B43" s="38"/>
      <c r="C43" s="38"/>
      <c r="D43" s="38"/>
      <c r="E43" s="38"/>
      <c r="F43" s="38"/>
      <c r="G43" s="38"/>
      <c r="H43" s="38"/>
      <c r="I43" s="38"/>
      <c r="J43" s="39"/>
    </row>
    <row r="44" spans="1:10" ht="15" thickBot="1">
      <c r="A44" s="27" t="s">
        <v>42</v>
      </c>
      <c r="B44" s="28"/>
      <c r="C44" s="29"/>
      <c r="D44" s="30">
        <v>5</v>
      </c>
      <c r="E44" s="31"/>
      <c r="F44" s="32"/>
      <c r="G44" s="33"/>
      <c r="H44" s="34">
        <f>D44*F44</f>
        <v>0</v>
      </c>
      <c r="I44" s="35"/>
      <c r="J44" s="36"/>
    </row>
    <row r="45" spans="1:10" ht="15" thickBot="1">
      <c r="A45" s="27" t="s">
        <v>35</v>
      </c>
      <c r="B45" s="28"/>
      <c r="C45" s="29"/>
      <c r="D45" s="30">
        <v>1</v>
      </c>
      <c r="E45" s="31"/>
      <c r="F45" s="32"/>
      <c r="G45" s="33"/>
      <c r="H45" s="34">
        <f t="shared" ref="H45:H52" si="2">D45*F45</f>
        <v>0</v>
      </c>
      <c r="I45" s="35"/>
      <c r="J45" s="36"/>
    </row>
    <row r="46" spans="1:10" ht="15" thickBot="1">
      <c r="A46" s="27" t="s">
        <v>43</v>
      </c>
      <c r="B46" s="28"/>
      <c r="C46" s="29"/>
      <c r="D46" s="30">
        <v>5</v>
      </c>
      <c r="E46" s="31"/>
      <c r="F46" s="32"/>
      <c r="G46" s="33"/>
      <c r="H46" s="34">
        <f t="shared" si="2"/>
        <v>0</v>
      </c>
      <c r="I46" s="35"/>
      <c r="J46" s="36"/>
    </row>
    <row r="47" spans="1:10" ht="15" thickBot="1">
      <c r="A47" s="27" t="s">
        <v>44</v>
      </c>
      <c r="B47" s="28"/>
      <c r="C47" s="29"/>
      <c r="D47" s="30">
        <v>5</v>
      </c>
      <c r="E47" s="31"/>
      <c r="F47" s="32"/>
      <c r="G47" s="33"/>
      <c r="H47" s="34">
        <f t="shared" si="2"/>
        <v>0</v>
      </c>
      <c r="I47" s="35"/>
      <c r="J47" s="36"/>
    </row>
    <row r="48" spans="1:10" ht="15" thickBot="1">
      <c r="A48" s="27" t="s">
        <v>45</v>
      </c>
      <c r="B48" s="28"/>
      <c r="C48" s="29"/>
      <c r="D48" s="30">
        <v>5</v>
      </c>
      <c r="E48" s="31"/>
      <c r="F48" s="32"/>
      <c r="G48" s="33"/>
      <c r="H48" s="34">
        <f t="shared" si="2"/>
        <v>0</v>
      </c>
      <c r="I48" s="35"/>
      <c r="J48" s="36"/>
    </row>
    <row r="49" spans="1:10" ht="15" thickBot="1">
      <c r="A49" s="27" t="s">
        <v>77</v>
      </c>
      <c r="B49" s="28"/>
      <c r="C49" s="29"/>
      <c r="D49" s="30">
        <v>1</v>
      </c>
      <c r="E49" s="31"/>
      <c r="F49" s="32"/>
      <c r="G49" s="33"/>
      <c r="H49" s="34">
        <f t="shared" si="2"/>
        <v>0</v>
      </c>
      <c r="I49" s="35"/>
      <c r="J49" s="36"/>
    </row>
    <row r="50" spans="1:10" ht="15" thickBot="1">
      <c r="A50" s="27" t="s">
        <v>78</v>
      </c>
      <c r="B50" s="28"/>
      <c r="C50" s="29"/>
      <c r="D50" s="30">
        <v>1</v>
      </c>
      <c r="E50" s="31"/>
      <c r="F50" s="32"/>
      <c r="G50" s="33"/>
      <c r="H50" s="34">
        <f t="shared" si="2"/>
        <v>0</v>
      </c>
      <c r="I50" s="35"/>
      <c r="J50" s="36"/>
    </row>
    <row r="51" spans="1:10" ht="15" thickBot="1">
      <c r="A51" s="27" t="s">
        <v>79</v>
      </c>
      <c r="B51" s="28"/>
      <c r="C51" s="29"/>
      <c r="D51" s="30">
        <v>1</v>
      </c>
      <c r="E51" s="31"/>
      <c r="F51" s="32"/>
      <c r="G51" s="33"/>
      <c r="H51" s="34">
        <f t="shared" si="2"/>
        <v>0</v>
      </c>
      <c r="I51" s="35"/>
      <c r="J51" s="36"/>
    </row>
    <row r="52" spans="1:10" ht="15" thickBot="1">
      <c r="A52" s="27" t="s">
        <v>80</v>
      </c>
      <c r="B52" s="28"/>
      <c r="C52" s="29"/>
      <c r="D52" s="30">
        <v>5</v>
      </c>
      <c r="E52" s="31"/>
      <c r="F52" s="32"/>
      <c r="G52" s="33"/>
      <c r="H52" s="34">
        <f t="shared" si="2"/>
        <v>0</v>
      </c>
      <c r="I52" s="35"/>
      <c r="J52" s="36"/>
    </row>
    <row r="53" spans="1:10" ht="15" thickBot="1">
      <c r="A53" s="37" t="s">
        <v>81</v>
      </c>
      <c r="B53" s="38"/>
      <c r="C53" s="38"/>
      <c r="D53" s="38"/>
      <c r="E53" s="38"/>
      <c r="F53" s="38"/>
      <c r="G53" s="38"/>
      <c r="H53" s="38"/>
      <c r="I53" s="38"/>
      <c r="J53" s="39"/>
    </row>
    <row r="54" spans="1:10" ht="15" thickBot="1">
      <c r="A54" s="27" t="s">
        <v>46</v>
      </c>
      <c r="B54" s="28"/>
      <c r="C54" s="29"/>
      <c r="D54" s="30">
        <v>1</v>
      </c>
      <c r="E54" s="31"/>
      <c r="F54" s="32"/>
      <c r="G54" s="33"/>
      <c r="H54" s="34">
        <f>D54*F54</f>
        <v>0</v>
      </c>
      <c r="I54" s="35"/>
      <c r="J54" s="36"/>
    </row>
    <row r="55" spans="1:10" ht="15" thickBot="1">
      <c r="A55" s="21" t="s">
        <v>47</v>
      </c>
      <c r="B55" s="22"/>
      <c r="C55" s="22"/>
      <c r="D55" s="22"/>
      <c r="E55" s="22"/>
      <c r="F55" s="22"/>
      <c r="G55" s="23"/>
      <c r="H55" s="24">
        <f>I4+I5+I6+I7+I8+I9+I10+I11+I12+H33+H34+H35+H37+H41+H42+H44+H45+H46+H47+H48+H49+H50+H51+H52+H54</f>
        <v>0</v>
      </c>
      <c r="I55" s="25"/>
      <c r="J55" s="26"/>
    </row>
  </sheetData>
  <sheetProtection password="CC3D" sheet="1" objects="1" scenarios="1" selectLockedCells="1"/>
  <mergeCells count="128">
    <mergeCell ref="A1:J1"/>
    <mergeCell ref="B2:F3"/>
    <mergeCell ref="G2:H3"/>
    <mergeCell ref="I2:J3"/>
    <mergeCell ref="B4:F4"/>
    <mergeCell ref="G4:H4"/>
    <mergeCell ref="I4:J4"/>
    <mergeCell ref="B7:F7"/>
    <mergeCell ref="G7:H7"/>
    <mergeCell ref="I7:J7"/>
    <mergeCell ref="B8:F8"/>
    <mergeCell ref="G8:H8"/>
    <mergeCell ref="I8:J8"/>
    <mergeCell ref="B5:F5"/>
    <mergeCell ref="G5:H5"/>
    <mergeCell ref="I5:J5"/>
    <mergeCell ref="B6:F6"/>
    <mergeCell ref="G6:H6"/>
    <mergeCell ref="I6:J6"/>
    <mergeCell ref="B11:F11"/>
    <mergeCell ref="G11:H11"/>
    <mergeCell ref="I11:J11"/>
    <mergeCell ref="B12:F12"/>
    <mergeCell ref="G12:H12"/>
    <mergeCell ref="I12:J12"/>
    <mergeCell ref="B9:F9"/>
    <mergeCell ref="G9:H9"/>
    <mergeCell ref="I9:J9"/>
    <mergeCell ref="B10:F10"/>
    <mergeCell ref="G10:H10"/>
    <mergeCell ref="I10:J10"/>
    <mergeCell ref="B13:I13"/>
    <mergeCell ref="A14:I14"/>
    <mergeCell ref="J14:J24"/>
    <mergeCell ref="A15:I15"/>
    <mergeCell ref="A16:I16"/>
    <mergeCell ref="A17:I17"/>
    <mergeCell ref="A18:I18"/>
    <mergeCell ref="A19:I19"/>
    <mergeCell ref="A20:I20"/>
    <mergeCell ref="A21:I21"/>
    <mergeCell ref="A22:I22"/>
    <mergeCell ref="A23:I23"/>
    <mergeCell ref="A24:I24"/>
    <mergeCell ref="A25:I25"/>
    <mergeCell ref="J25:J30"/>
    <mergeCell ref="A26:I26"/>
    <mergeCell ref="A27:I27"/>
    <mergeCell ref="A28:I28"/>
    <mergeCell ref="A29:I29"/>
    <mergeCell ref="A30:I30"/>
    <mergeCell ref="A31:J31"/>
    <mergeCell ref="A32:C32"/>
    <mergeCell ref="D32:E32"/>
    <mergeCell ref="F32:G32"/>
    <mergeCell ref="H32:J32"/>
    <mergeCell ref="A33:C33"/>
    <mergeCell ref="D33:E33"/>
    <mergeCell ref="F33:G33"/>
    <mergeCell ref="H33:J33"/>
    <mergeCell ref="A36:J36"/>
    <mergeCell ref="A37:C37"/>
    <mergeCell ref="D37:E39"/>
    <mergeCell ref="F37:G39"/>
    <mergeCell ref="H37:J39"/>
    <mergeCell ref="A38:C38"/>
    <mergeCell ref="A39:C39"/>
    <mergeCell ref="A34:C34"/>
    <mergeCell ref="D34:E34"/>
    <mergeCell ref="F34:G34"/>
    <mergeCell ref="H34:J34"/>
    <mergeCell ref="A35:C35"/>
    <mergeCell ref="D35:E35"/>
    <mergeCell ref="F35:G35"/>
    <mergeCell ref="H35:J35"/>
    <mergeCell ref="A40:J40"/>
    <mergeCell ref="A41:C41"/>
    <mergeCell ref="D41:E41"/>
    <mergeCell ref="F41:G41"/>
    <mergeCell ref="H41:J41"/>
    <mergeCell ref="A42:C42"/>
    <mergeCell ref="D42:E42"/>
    <mergeCell ref="F42:G42"/>
    <mergeCell ref="H42:J42"/>
    <mergeCell ref="A46:C46"/>
    <mergeCell ref="D46:E46"/>
    <mergeCell ref="F46:G46"/>
    <mergeCell ref="H46:J46"/>
    <mergeCell ref="A47:C47"/>
    <mergeCell ref="D47:E47"/>
    <mergeCell ref="F47:G47"/>
    <mergeCell ref="H47:J47"/>
    <mergeCell ref="A43:J43"/>
    <mergeCell ref="A44:C44"/>
    <mergeCell ref="D44:E44"/>
    <mergeCell ref="F44:G44"/>
    <mergeCell ref="H44:J44"/>
    <mergeCell ref="A45:C45"/>
    <mergeCell ref="D45:E45"/>
    <mergeCell ref="F45:G45"/>
    <mergeCell ref="H45:J45"/>
    <mergeCell ref="A50:C50"/>
    <mergeCell ref="D50:E50"/>
    <mergeCell ref="F50:G50"/>
    <mergeCell ref="H50:J50"/>
    <mergeCell ref="A51:C51"/>
    <mergeCell ref="D51:E51"/>
    <mergeCell ref="F51:G51"/>
    <mergeCell ref="H51:J51"/>
    <mergeCell ref="A48:C48"/>
    <mergeCell ref="D48:E48"/>
    <mergeCell ref="F48:G48"/>
    <mergeCell ref="H48:J48"/>
    <mergeCell ref="A49:C49"/>
    <mergeCell ref="D49:E49"/>
    <mergeCell ref="F49:G49"/>
    <mergeCell ref="H49:J49"/>
    <mergeCell ref="A55:G55"/>
    <mergeCell ref="H55:J55"/>
    <mergeCell ref="A52:C52"/>
    <mergeCell ref="D52:E52"/>
    <mergeCell ref="F52:G52"/>
    <mergeCell ref="H52:J52"/>
    <mergeCell ref="A53:J53"/>
    <mergeCell ref="A54:C54"/>
    <mergeCell ref="D54:E54"/>
    <mergeCell ref="F54:G54"/>
    <mergeCell ref="H54:J54"/>
  </mergeCells>
  <pageMargins left="0.70866141732283472" right="0.70866141732283472" top="0.19685039370078741" bottom="0.23622047244094491" header="0.31496062992125984" footer="0.31496062992125984"/>
  <pageSetup paperSize="9" scale="65" orientation="landscape" r:id="rId1"/>
</worksheet>
</file>

<file path=xl/worksheets/sheet3.xml><?xml version="1.0" encoding="utf-8"?>
<worksheet xmlns="http://schemas.openxmlformats.org/spreadsheetml/2006/main" xmlns:r="http://schemas.openxmlformats.org/officeDocument/2006/relationships">
  <dimension ref="A1:K48"/>
  <sheetViews>
    <sheetView topLeftCell="A16" workbookViewId="0">
      <selection activeCell="H34" sqref="H34"/>
    </sheetView>
  </sheetViews>
  <sheetFormatPr baseColWidth="10" defaultRowHeight="12.75"/>
  <cols>
    <col min="1" max="8" width="11" style="8"/>
    <col min="9" max="9" width="2.75" style="8" customWidth="1"/>
    <col min="10" max="16384" width="11" style="8"/>
  </cols>
  <sheetData>
    <row r="1" spans="1:11" ht="15" thickBot="1">
      <c r="A1" s="130" t="s">
        <v>0</v>
      </c>
      <c r="B1" s="131"/>
      <c r="C1" s="131"/>
      <c r="D1" s="131"/>
      <c r="E1" s="131"/>
      <c r="F1" s="131"/>
      <c r="G1" s="131"/>
      <c r="H1" s="131"/>
      <c r="I1" s="131"/>
      <c r="J1" s="132"/>
    </row>
    <row r="2" spans="1:11" s="12" customFormat="1" ht="18">
      <c r="A2" s="11" t="s">
        <v>1</v>
      </c>
      <c r="B2" s="183" t="s">
        <v>2</v>
      </c>
      <c r="C2" s="183" t="s">
        <v>3</v>
      </c>
      <c r="D2" s="185" t="s">
        <v>4</v>
      </c>
      <c r="E2" s="186"/>
      <c r="F2" s="185" t="s">
        <v>5</v>
      </c>
      <c r="G2" s="187"/>
      <c r="H2" s="187"/>
      <c r="I2" s="186"/>
      <c r="J2" s="183" t="s">
        <v>6</v>
      </c>
    </row>
    <row r="3" spans="1:11" s="12" customFormat="1" ht="13.5" thickBot="1">
      <c r="A3" s="13" t="s">
        <v>7</v>
      </c>
      <c r="B3" s="184"/>
      <c r="C3" s="184"/>
      <c r="D3" s="188" t="s">
        <v>8</v>
      </c>
      <c r="E3" s="190"/>
      <c r="F3" s="188"/>
      <c r="G3" s="189"/>
      <c r="H3" s="189"/>
      <c r="I3" s="190"/>
      <c r="J3" s="184"/>
    </row>
    <row r="4" spans="1:11" ht="15" thickBot="1">
      <c r="A4" s="1" t="s">
        <v>9</v>
      </c>
      <c r="B4" s="18"/>
      <c r="C4" s="18"/>
      <c r="D4" s="138"/>
      <c r="E4" s="179"/>
      <c r="F4" s="180">
        <v>1</v>
      </c>
      <c r="G4" s="181"/>
      <c r="H4" s="181"/>
      <c r="I4" s="182"/>
      <c r="J4" s="14">
        <f>(B4+C4+D4)*F4</f>
        <v>0</v>
      </c>
    </row>
    <row r="5" spans="1:11" ht="15" thickBot="1">
      <c r="A5" s="1" t="s">
        <v>10</v>
      </c>
      <c r="B5" s="18"/>
      <c r="C5" s="18"/>
      <c r="D5" s="138"/>
      <c r="E5" s="179"/>
      <c r="F5" s="180">
        <v>1</v>
      </c>
      <c r="G5" s="181"/>
      <c r="H5" s="181"/>
      <c r="I5" s="182"/>
      <c r="J5" s="14">
        <f t="shared" ref="J5:J12" si="0">(B5+C5+D5)*F5</f>
        <v>0</v>
      </c>
    </row>
    <row r="6" spans="1:11" ht="15" thickBot="1">
      <c r="A6" s="1" t="s">
        <v>11</v>
      </c>
      <c r="B6" s="18"/>
      <c r="C6" s="18"/>
      <c r="D6" s="138"/>
      <c r="E6" s="179"/>
      <c r="F6" s="180">
        <v>1</v>
      </c>
      <c r="G6" s="181"/>
      <c r="H6" s="181"/>
      <c r="I6" s="182"/>
      <c r="J6" s="14">
        <f t="shared" si="0"/>
        <v>0</v>
      </c>
    </row>
    <row r="7" spans="1:11" ht="15" thickBot="1">
      <c r="A7" s="1" t="s">
        <v>12</v>
      </c>
      <c r="B7" s="18"/>
      <c r="C7" s="18"/>
      <c r="D7" s="138"/>
      <c r="E7" s="179"/>
      <c r="F7" s="180">
        <v>1</v>
      </c>
      <c r="G7" s="181"/>
      <c r="H7" s="181"/>
      <c r="I7" s="182"/>
      <c r="J7" s="14">
        <f t="shared" si="0"/>
        <v>0</v>
      </c>
    </row>
    <row r="8" spans="1:11" ht="15" thickBot="1">
      <c r="A8" s="1" t="s">
        <v>13</v>
      </c>
      <c r="B8" s="18"/>
      <c r="C8" s="18"/>
      <c r="D8" s="138"/>
      <c r="E8" s="179"/>
      <c r="F8" s="180">
        <v>2</v>
      </c>
      <c r="G8" s="181"/>
      <c r="H8" s="181"/>
      <c r="I8" s="182"/>
      <c r="J8" s="14">
        <f t="shared" si="0"/>
        <v>0</v>
      </c>
      <c r="K8" s="6"/>
    </row>
    <row r="9" spans="1:11" ht="15" thickBot="1">
      <c r="A9" s="1" t="s">
        <v>14</v>
      </c>
      <c r="B9" s="18"/>
      <c r="C9" s="18"/>
      <c r="D9" s="138"/>
      <c r="E9" s="179"/>
      <c r="F9" s="180">
        <v>1</v>
      </c>
      <c r="G9" s="181"/>
      <c r="H9" s="181"/>
      <c r="I9" s="182"/>
      <c r="J9" s="14">
        <f t="shared" si="0"/>
        <v>0</v>
      </c>
    </row>
    <row r="10" spans="1:11" ht="15" thickBot="1">
      <c r="A10" s="1" t="s">
        <v>15</v>
      </c>
      <c r="B10" s="18"/>
      <c r="C10" s="18"/>
      <c r="D10" s="138"/>
      <c r="E10" s="179"/>
      <c r="F10" s="180">
        <v>1</v>
      </c>
      <c r="G10" s="181"/>
      <c r="H10" s="181"/>
      <c r="I10" s="182"/>
      <c r="J10" s="14">
        <f t="shared" si="0"/>
        <v>0</v>
      </c>
    </row>
    <row r="11" spans="1:11" ht="15" thickBot="1">
      <c r="A11" s="1" t="s">
        <v>16</v>
      </c>
      <c r="B11" s="18"/>
      <c r="C11" s="18"/>
      <c r="D11" s="138"/>
      <c r="E11" s="179"/>
      <c r="F11" s="180">
        <v>1</v>
      </c>
      <c r="G11" s="181"/>
      <c r="H11" s="181"/>
      <c r="I11" s="182"/>
      <c r="J11" s="14">
        <f t="shared" si="0"/>
        <v>0</v>
      </c>
    </row>
    <row r="12" spans="1:11" ht="15" thickBot="1">
      <c r="A12" s="1" t="s">
        <v>17</v>
      </c>
      <c r="B12" s="18"/>
      <c r="C12" s="18"/>
      <c r="D12" s="138"/>
      <c r="E12" s="179"/>
      <c r="F12" s="180">
        <v>1</v>
      </c>
      <c r="G12" s="181"/>
      <c r="H12" s="181"/>
      <c r="I12" s="182"/>
      <c r="J12" s="14">
        <f t="shared" si="0"/>
        <v>0</v>
      </c>
    </row>
    <row r="13" spans="1:11" ht="30.75" customHeight="1" thickBot="1">
      <c r="A13" s="15" t="s">
        <v>18</v>
      </c>
      <c r="B13" s="2" t="s">
        <v>19</v>
      </c>
      <c r="C13" s="3">
        <v>0.3</v>
      </c>
      <c r="D13" s="171" t="s">
        <v>19</v>
      </c>
      <c r="E13" s="172"/>
      <c r="F13" s="171" t="s">
        <v>19</v>
      </c>
      <c r="G13" s="173"/>
      <c r="H13" s="173"/>
      <c r="I13" s="172"/>
      <c r="J13" s="16">
        <f>K13*C13</f>
        <v>0</v>
      </c>
      <c r="K13" s="17">
        <f>SUM(C4:C12)</f>
        <v>0</v>
      </c>
    </row>
    <row r="14" spans="1:11" ht="15" thickBot="1">
      <c r="A14" s="130" t="s">
        <v>20</v>
      </c>
      <c r="B14" s="131"/>
      <c r="C14" s="131"/>
      <c r="D14" s="131"/>
      <c r="E14" s="131"/>
      <c r="F14" s="131"/>
      <c r="G14" s="131"/>
      <c r="H14" s="131"/>
      <c r="I14" s="131"/>
      <c r="J14" s="132"/>
    </row>
    <row r="15" spans="1:11" ht="15" thickBot="1">
      <c r="A15" s="174"/>
      <c r="B15" s="175"/>
      <c r="C15" s="175"/>
      <c r="D15" s="176"/>
      <c r="E15" s="177" t="s">
        <v>21</v>
      </c>
      <c r="F15" s="178"/>
      <c r="G15" s="177" t="s">
        <v>22</v>
      </c>
      <c r="H15" s="178"/>
      <c r="I15" s="177" t="s">
        <v>6</v>
      </c>
      <c r="J15" s="178"/>
    </row>
    <row r="16" spans="1:11" ht="15" thickBot="1">
      <c r="A16" s="121" t="s">
        <v>23</v>
      </c>
      <c r="B16" s="122"/>
      <c r="C16" s="122"/>
      <c r="D16" s="123"/>
      <c r="E16" s="86">
        <v>10</v>
      </c>
      <c r="F16" s="88"/>
      <c r="G16" s="169"/>
      <c r="H16" s="170"/>
      <c r="I16" s="140">
        <f>E16*G16</f>
        <v>0</v>
      </c>
      <c r="J16" s="141"/>
    </row>
    <row r="17" spans="1:10" ht="15" thickBot="1">
      <c r="A17" s="121" t="s">
        <v>24</v>
      </c>
      <c r="B17" s="122"/>
      <c r="C17" s="122"/>
      <c r="D17" s="123"/>
      <c r="E17" s="86">
        <v>5</v>
      </c>
      <c r="F17" s="88"/>
      <c r="G17" s="169"/>
      <c r="H17" s="170"/>
      <c r="I17" s="140">
        <f t="shared" ref="I17" si="1">E17*G17</f>
        <v>0</v>
      </c>
      <c r="J17" s="141"/>
    </row>
    <row r="18" spans="1:10" ht="15" thickBot="1">
      <c r="A18" s="121" t="s">
        <v>25</v>
      </c>
      <c r="B18" s="122"/>
      <c r="C18" s="122"/>
      <c r="D18" s="123"/>
      <c r="E18" s="86">
        <v>1</v>
      </c>
      <c r="F18" s="88"/>
      <c r="G18" s="138"/>
      <c r="H18" s="139"/>
      <c r="I18" s="140">
        <f>E18*G18</f>
        <v>0</v>
      </c>
      <c r="J18" s="141"/>
    </row>
    <row r="19" spans="1:10" ht="15" thickBot="1">
      <c r="A19" s="142" t="s">
        <v>26</v>
      </c>
      <c r="B19" s="143"/>
      <c r="C19" s="143"/>
      <c r="D19" s="143"/>
      <c r="E19" s="143"/>
      <c r="F19" s="143"/>
      <c r="G19" s="143"/>
      <c r="H19" s="143"/>
      <c r="I19" s="143"/>
      <c r="J19" s="144"/>
    </row>
    <row r="20" spans="1:10" ht="14.25">
      <c r="A20" s="145" t="s">
        <v>48</v>
      </c>
      <c r="B20" s="146"/>
      <c r="C20" s="146"/>
      <c r="D20" s="147"/>
      <c r="E20" s="148">
        <v>20</v>
      </c>
      <c r="F20" s="149"/>
      <c r="G20" s="154"/>
      <c r="H20" s="155"/>
      <c r="I20" s="160">
        <f>E20*G20</f>
        <v>0</v>
      </c>
      <c r="J20" s="161"/>
    </row>
    <row r="21" spans="1:10">
      <c r="A21" s="166" t="s">
        <v>27</v>
      </c>
      <c r="B21" s="167"/>
      <c r="C21" s="167"/>
      <c r="D21" s="168"/>
      <c r="E21" s="150"/>
      <c r="F21" s="151"/>
      <c r="G21" s="156"/>
      <c r="H21" s="157"/>
      <c r="I21" s="162"/>
      <c r="J21" s="163"/>
    </row>
    <row r="22" spans="1:10" ht="13.5" thickBot="1">
      <c r="A22" s="135" t="s">
        <v>28</v>
      </c>
      <c r="B22" s="136"/>
      <c r="C22" s="136"/>
      <c r="D22" s="137"/>
      <c r="E22" s="152"/>
      <c r="F22" s="153"/>
      <c r="G22" s="158"/>
      <c r="H22" s="159"/>
      <c r="I22" s="164"/>
      <c r="J22" s="165"/>
    </row>
    <row r="23" spans="1:10" ht="15" thickBot="1">
      <c r="A23" s="130" t="s">
        <v>29</v>
      </c>
      <c r="B23" s="131"/>
      <c r="C23" s="131"/>
      <c r="D23" s="131"/>
      <c r="E23" s="131"/>
      <c r="F23" s="131"/>
      <c r="G23" s="131"/>
      <c r="H23" s="131"/>
      <c r="I23" s="131"/>
      <c r="J23" s="132"/>
    </row>
    <row r="24" spans="1:10" ht="15" thickBot="1">
      <c r="A24" s="121" t="s">
        <v>30</v>
      </c>
      <c r="B24" s="122"/>
      <c r="C24" s="122"/>
      <c r="D24" s="123"/>
      <c r="E24" s="86">
        <v>13</v>
      </c>
      <c r="F24" s="88"/>
      <c r="G24" s="133"/>
      <c r="H24" s="134"/>
      <c r="I24" s="128">
        <f>E24*G24</f>
        <v>0</v>
      </c>
      <c r="J24" s="129"/>
    </row>
    <row r="25" spans="1:10" ht="15" thickBot="1">
      <c r="A25" s="121" t="s">
        <v>31</v>
      </c>
      <c r="B25" s="122"/>
      <c r="C25" s="122"/>
      <c r="D25" s="123"/>
      <c r="E25" s="86">
        <v>20</v>
      </c>
      <c r="F25" s="88"/>
      <c r="G25" s="133"/>
      <c r="H25" s="134"/>
      <c r="I25" s="128">
        <f t="shared" ref="I25:I27" si="2">E25*G25</f>
        <v>0</v>
      </c>
      <c r="J25" s="129"/>
    </row>
    <row r="26" spans="1:10" ht="15" thickBot="1">
      <c r="A26" s="121" t="s">
        <v>32</v>
      </c>
      <c r="B26" s="122"/>
      <c r="C26" s="122"/>
      <c r="D26" s="123"/>
      <c r="E26" s="86">
        <v>5</v>
      </c>
      <c r="F26" s="88"/>
      <c r="G26" s="126"/>
      <c r="H26" s="127"/>
      <c r="I26" s="128">
        <f t="shared" si="2"/>
        <v>0</v>
      </c>
      <c r="J26" s="129"/>
    </row>
    <row r="27" spans="1:10" ht="15" thickBot="1">
      <c r="A27" s="121" t="s">
        <v>33</v>
      </c>
      <c r="B27" s="122"/>
      <c r="C27" s="122"/>
      <c r="D27" s="123"/>
      <c r="E27" s="86">
        <v>15</v>
      </c>
      <c r="F27" s="88"/>
      <c r="G27" s="126"/>
      <c r="H27" s="127"/>
      <c r="I27" s="128">
        <f t="shared" si="2"/>
        <v>0</v>
      </c>
      <c r="J27" s="129"/>
    </row>
    <row r="28" spans="1:10" ht="15" thickBot="1">
      <c r="A28" s="130" t="s">
        <v>34</v>
      </c>
      <c r="B28" s="131"/>
      <c r="C28" s="131"/>
      <c r="D28" s="131"/>
      <c r="E28" s="131"/>
      <c r="F28" s="131"/>
      <c r="G28" s="131"/>
      <c r="H28" s="131"/>
      <c r="I28" s="131"/>
      <c r="J28" s="132"/>
    </row>
    <row r="29" spans="1:10" ht="15" thickBot="1">
      <c r="A29" s="121" t="s">
        <v>42</v>
      </c>
      <c r="B29" s="122"/>
      <c r="C29" s="122"/>
      <c r="D29" s="123"/>
      <c r="E29" s="86">
        <v>5</v>
      </c>
      <c r="F29" s="87"/>
      <c r="G29" s="88"/>
      <c r="H29" s="19"/>
      <c r="I29" s="124">
        <f>E29*H29</f>
        <v>0</v>
      </c>
      <c r="J29" s="125"/>
    </row>
    <row r="30" spans="1:10" ht="15" thickBot="1">
      <c r="A30" s="121" t="s">
        <v>54</v>
      </c>
      <c r="B30" s="122"/>
      <c r="C30" s="122"/>
      <c r="D30" s="123"/>
      <c r="E30" s="86">
        <v>3</v>
      </c>
      <c r="F30" s="87"/>
      <c r="G30" s="88"/>
      <c r="H30" s="19"/>
      <c r="I30" s="124">
        <f t="shared" ref="I30:I39" si="3">E30*H30</f>
        <v>0</v>
      </c>
      <c r="J30" s="125"/>
    </row>
    <row r="31" spans="1:10" ht="15" thickBot="1">
      <c r="A31" s="121" t="s">
        <v>35</v>
      </c>
      <c r="B31" s="122"/>
      <c r="C31" s="122"/>
      <c r="D31" s="123"/>
      <c r="E31" s="86">
        <v>3</v>
      </c>
      <c r="F31" s="87"/>
      <c r="G31" s="88"/>
      <c r="H31" s="19"/>
      <c r="I31" s="124">
        <f t="shared" si="3"/>
        <v>0</v>
      </c>
      <c r="J31" s="125"/>
    </row>
    <row r="32" spans="1:10" ht="15" thickBot="1">
      <c r="A32" s="121" t="s">
        <v>43</v>
      </c>
      <c r="B32" s="122"/>
      <c r="C32" s="122"/>
      <c r="D32" s="123"/>
      <c r="E32" s="86">
        <v>1</v>
      </c>
      <c r="F32" s="87"/>
      <c r="G32" s="88"/>
      <c r="H32" s="19"/>
      <c r="I32" s="124">
        <f t="shared" si="3"/>
        <v>0</v>
      </c>
      <c r="J32" s="125"/>
    </row>
    <row r="33" spans="1:10" ht="15" thickBot="1">
      <c r="A33" s="121" t="s">
        <v>44</v>
      </c>
      <c r="B33" s="122"/>
      <c r="C33" s="122"/>
      <c r="D33" s="123"/>
      <c r="E33" s="86">
        <v>8</v>
      </c>
      <c r="F33" s="87"/>
      <c r="G33" s="88"/>
      <c r="H33" s="19"/>
      <c r="I33" s="124">
        <f t="shared" si="3"/>
        <v>0</v>
      </c>
      <c r="J33" s="125"/>
    </row>
    <row r="34" spans="1:10" ht="15" thickBot="1">
      <c r="A34" s="121" t="s">
        <v>49</v>
      </c>
      <c r="B34" s="122"/>
      <c r="C34" s="122"/>
      <c r="D34" s="123"/>
      <c r="E34" s="86">
        <v>3</v>
      </c>
      <c r="F34" s="87"/>
      <c r="G34" s="88"/>
      <c r="H34" s="19"/>
      <c r="I34" s="124">
        <f t="shared" si="3"/>
        <v>0</v>
      </c>
      <c r="J34" s="125"/>
    </row>
    <row r="35" spans="1:10" ht="15" thickBot="1">
      <c r="A35" s="121" t="s">
        <v>45</v>
      </c>
      <c r="B35" s="122"/>
      <c r="C35" s="122"/>
      <c r="D35" s="123"/>
      <c r="E35" s="86">
        <v>18</v>
      </c>
      <c r="F35" s="87"/>
      <c r="G35" s="88"/>
      <c r="H35" s="19"/>
      <c r="I35" s="124">
        <f t="shared" si="3"/>
        <v>0</v>
      </c>
      <c r="J35" s="125"/>
    </row>
    <row r="36" spans="1:10" ht="15" thickBot="1">
      <c r="A36" s="121" t="s">
        <v>50</v>
      </c>
      <c r="B36" s="122"/>
      <c r="C36" s="122"/>
      <c r="D36" s="123"/>
      <c r="E36" s="86">
        <v>5</v>
      </c>
      <c r="F36" s="87"/>
      <c r="G36" s="88"/>
      <c r="H36" s="19"/>
      <c r="I36" s="124">
        <f t="shared" si="3"/>
        <v>0</v>
      </c>
      <c r="J36" s="125"/>
    </row>
    <row r="37" spans="1:10" ht="15" thickBot="1">
      <c r="A37" s="121" t="s">
        <v>51</v>
      </c>
      <c r="B37" s="122"/>
      <c r="C37" s="122"/>
      <c r="D37" s="123"/>
      <c r="E37" s="86">
        <v>15</v>
      </c>
      <c r="F37" s="87"/>
      <c r="G37" s="88"/>
      <c r="H37" s="19"/>
      <c r="I37" s="124">
        <f t="shared" si="3"/>
        <v>0</v>
      </c>
      <c r="J37" s="125"/>
    </row>
    <row r="38" spans="1:10" ht="15" thickBot="1">
      <c r="A38" s="121" t="s">
        <v>52</v>
      </c>
      <c r="B38" s="122"/>
      <c r="C38" s="122"/>
      <c r="D38" s="123"/>
      <c r="E38" s="86">
        <v>8</v>
      </c>
      <c r="F38" s="87"/>
      <c r="G38" s="88"/>
      <c r="H38" s="19"/>
      <c r="I38" s="124">
        <f t="shared" si="3"/>
        <v>0</v>
      </c>
      <c r="J38" s="125"/>
    </row>
    <row r="39" spans="1:10" ht="15" thickBot="1">
      <c r="A39" s="121" t="s">
        <v>53</v>
      </c>
      <c r="B39" s="122"/>
      <c r="C39" s="122"/>
      <c r="D39" s="123"/>
      <c r="E39" s="86">
        <v>3</v>
      </c>
      <c r="F39" s="87"/>
      <c r="G39" s="88"/>
      <c r="H39" s="19"/>
      <c r="I39" s="124">
        <f t="shared" si="3"/>
        <v>0</v>
      </c>
      <c r="J39" s="125"/>
    </row>
    <row r="40" spans="1:10" ht="15.75" thickBot="1">
      <c r="A40" s="116" t="s">
        <v>36</v>
      </c>
      <c r="B40" s="117"/>
      <c r="C40" s="117"/>
      <c r="D40" s="117"/>
      <c r="E40" s="117"/>
      <c r="F40" s="117"/>
      <c r="G40" s="117"/>
      <c r="H40" s="118"/>
      <c r="I40" s="119">
        <f>SUM(J4+J5+J6+J7+J8+J9+J10+J11+J12+J13+I16+I17+I18+I20+I24+I25+I26+I27+I29+I30+I31+I32+I33+I34+I35+I36+I37+I38+I39)</f>
        <v>0</v>
      </c>
      <c r="J40" s="120"/>
    </row>
    <row r="41" spans="1:10">
      <c r="A41" s="4"/>
    </row>
    <row r="42" spans="1:10">
      <c r="A42" s="4"/>
    </row>
    <row r="43" spans="1:10">
      <c r="A43" s="4"/>
    </row>
    <row r="44" spans="1:10">
      <c r="A44" s="4"/>
    </row>
    <row r="45" spans="1:10">
      <c r="A45" s="4"/>
    </row>
    <row r="46" spans="1:10">
      <c r="A46" s="4"/>
    </row>
    <row r="47" spans="1:10">
      <c r="A47" s="4"/>
    </row>
    <row r="48" spans="1:10">
      <c r="A48" s="4"/>
    </row>
  </sheetData>
  <sheetProtection password="CC3D" sheet="1" objects="1" scenarios="1" selectLockedCells="1"/>
  <mergeCells count="104">
    <mergeCell ref="D4:E4"/>
    <mergeCell ref="F4:I4"/>
    <mergeCell ref="D5:E5"/>
    <mergeCell ref="F5:I5"/>
    <mergeCell ref="D6:E6"/>
    <mergeCell ref="F6:I6"/>
    <mergeCell ref="A1:J1"/>
    <mergeCell ref="B2:B3"/>
    <mergeCell ref="C2:C3"/>
    <mergeCell ref="D2:E2"/>
    <mergeCell ref="F2:I3"/>
    <mergeCell ref="J2:J3"/>
    <mergeCell ref="D3:E3"/>
    <mergeCell ref="D10:E10"/>
    <mergeCell ref="F10:I10"/>
    <mergeCell ref="D11:E11"/>
    <mergeCell ref="F11:I11"/>
    <mergeCell ref="D12:E12"/>
    <mergeCell ref="F12:I12"/>
    <mergeCell ref="D7:E7"/>
    <mergeCell ref="F7:I7"/>
    <mergeCell ref="D8:E8"/>
    <mergeCell ref="F8:I8"/>
    <mergeCell ref="D9:E9"/>
    <mergeCell ref="F9:I9"/>
    <mergeCell ref="A16:D16"/>
    <mergeCell ref="E16:F16"/>
    <mergeCell ref="G16:H16"/>
    <mergeCell ref="I16:J16"/>
    <mergeCell ref="A17:D17"/>
    <mergeCell ref="E17:F17"/>
    <mergeCell ref="G17:H17"/>
    <mergeCell ref="I17:J17"/>
    <mergeCell ref="D13:E13"/>
    <mergeCell ref="F13:I13"/>
    <mergeCell ref="A14:J14"/>
    <mergeCell ref="A15:D15"/>
    <mergeCell ref="E15:F15"/>
    <mergeCell ref="G15:H15"/>
    <mergeCell ref="I15:J15"/>
    <mergeCell ref="A18:D18"/>
    <mergeCell ref="E18:F18"/>
    <mergeCell ref="G18:H18"/>
    <mergeCell ref="I18:J18"/>
    <mergeCell ref="A19:J19"/>
    <mergeCell ref="A20:D20"/>
    <mergeCell ref="E20:F22"/>
    <mergeCell ref="G20:H22"/>
    <mergeCell ref="I20:J22"/>
    <mergeCell ref="A21:D21"/>
    <mergeCell ref="A25:D25"/>
    <mergeCell ref="E25:F25"/>
    <mergeCell ref="G25:H25"/>
    <mergeCell ref="I25:J25"/>
    <mergeCell ref="A26:D26"/>
    <mergeCell ref="E26:F26"/>
    <mergeCell ref="G26:H26"/>
    <mergeCell ref="I26:J26"/>
    <mergeCell ref="A22:D22"/>
    <mergeCell ref="A23:J23"/>
    <mergeCell ref="A24:D24"/>
    <mergeCell ref="E24:F24"/>
    <mergeCell ref="G24:H24"/>
    <mergeCell ref="I24:J24"/>
    <mergeCell ref="A30:D30"/>
    <mergeCell ref="E30:G30"/>
    <mergeCell ref="I30:J30"/>
    <mergeCell ref="A31:D31"/>
    <mergeCell ref="E31:G31"/>
    <mergeCell ref="I31:J31"/>
    <mergeCell ref="A27:D27"/>
    <mergeCell ref="E27:F27"/>
    <mergeCell ref="G27:H27"/>
    <mergeCell ref="I27:J27"/>
    <mergeCell ref="A28:J28"/>
    <mergeCell ref="A29:D29"/>
    <mergeCell ref="E29:G29"/>
    <mergeCell ref="I29:J29"/>
    <mergeCell ref="A34:D34"/>
    <mergeCell ref="E34:G34"/>
    <mergeCell ref="I34:J34"/>
    <mergeCell ref="A35:D35"/>
    <mergeCell ref="E35:G35"/>
    <mergeCell ref="I35:J35"/>
    <mergeCell ref="A32:D32"/>
    <mergeCell ref="E32:G32"/>
    <mergeCell ref="I32:J32"/>
    <mergeCell ref="A33:D33"/>
    <mergeCell ref="E33:G33"/>
    <mergeCell ref="I33:J33"/>
    <mergeCell ref="A40:H40"/>
    <mergeCell ref="I40:J40"/>
    <mergeCell ref="A38:D38"/>
    <mergeCell ref="E38:G38"/>
    <mergeCell ref="I38:J38"/>
    <mergeCell ref="A39:D39"/>
    <mergeCell ref="E39:G39"/>
    <mergeCell ref="I39:J39"/>
    <mergeCell ref="A36:D36"/>
    <mergeCell ref="E36:G36"/>
    <mergeCell ref="I36:J36"/>
    <mergeCell ref="A37:D37"/>
    <mergeCell ref="E37:G37"/>
    <mergeCell ref="I37:J37"/>
  </mergeCells>
  <pageMargins left="0.70866141732283472" right="0.70866141732283472" top="0.21" bottom="0.38" header="0.31496062992125984" footer="0.31496062992125984"/>
  <pageSetup paperSize="9" scale="9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documentManagement>
    <_dlc_DocId xmlns="92d84fca-0ec9-4bd1-bf0f-9cd618bc4a3d">D55WCX7TAH37-158-5734</_dlc_DocId>
    <_dlc_DocIdUrl xmlns="92d84fca-0ec9-4bd1-bf0f-9cd618bc4a3d">
      <Url>http://proyectosmm.mutuamontanesa.local/comprasmm/_layouts/DocIdRedir.aspx?ID=D55WCX7TAH37-158-5734</Url>
      <Description>D55WCX7TAH37-158-5734</Description>
    </_dlc_DocIdUrl>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932D1F7D21CF5C4883B7AF3F37C4DCFE" ma:contentTypeVersion="0" ma:contentTypeDescription="Crear nuevo documento." ma:contentTypeScope="" ma:versionID="fefb00a90675d94a243fc7fe3aec5c4c">
  <xsd:schema xmlns:xsd="http://www.w3.org/2001/XMLSchema" xmlns:p="http://schemas.microsoft.com/office/2006/metadata/properties" xmlns:ns2="92d84fca-0ec9-4bd1-bf0f-9cd618bc4a3d" targetNamespace="http://schemas.microsoft.com/office/2006/metadata/properties" ma:root="true" ma:fieldsID="c95ac9501ca1106faa27c930b85c31c2" ns2:_="">
    <xsd:import namespace="92d84fca-0ec9-4bd1-bf0f-9cd618bc4a3d"/>
    <xsd:element name="properties">
      <xsd:complexType>
        <xsd:sequence>
          <xsd:element name="documentManagement">
            <xsd:complexType>
              <xsd:all>
                <xsd:element ref="ns2:_dlc_DocId" minOccurs="0"/>
                <xsd:element ref="ns2:_dlc_DocIdUrl" minOccurs="0"/>
                <xsd:element ref="ns2:_dlc_DocIdPersistId" minOccurs="0"/>
              </xsd:all>
            </xsd:complexType>
          </xsd:element>
        </xsd:sequence>
      </xsd:complexType>
    </xsd:element>
  </xsd:schema>
  <xsd:schema xmlns:xsd="http://www.w3.org/2001/XMLSchema" xmlns:dms="http://schemas.microsoft.com/office/2006/documentManagement/types" targetNamespace="92d84fca-0ec9-4bd1-bf0f-9cd618bc4a3d" elementFormDefault="qualified">
    <xsd:import namespace="http://schemas.microsoft.com/office/2006/documentManagement/types"/>
    <xsd:element name="_dlc_DocId" ma:index="8" nillable="true" ma:displayName="Valor de Id. de documento" ma:description="El valor del identificador de documento asignado a este elemento." ma:internalName="_dlc_DocId" ma:readOnly="true">
      <xsd:simpleType>
        <xsd:restriction base="dms:Text"/>
      </xsd:simpleType>
    </xsd:element>
    <xsd:element name="_dlc_DocIdUrl" ma:index="9" nillable="true" ma:displayName="Id. de documento" ma:description="Vínculo permanente a este documento."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8BF43FE-F28D-465D-B35E-7EE442F8BFEF}">
  <ds:schemaRefs>
    <ds:schemaRef ds:uri="http://schemas.microsoft.com/office/2006/documentManagement/types"/>
    <ds:schemaRef ds:uri="http://purl.org/dc/elements/1.1/"/>
    <ds:schemaRef ds:uri="http://purl.org/dc/terms/"/>
    <ds:schemaRef ds:uri="http://purl.org/dc/dcmitype/"/>
    <ds:schemaRef ds:uri="http://www.w3.org/XML/1998/namespace"/>
    <ds:schemaRef ds:uri="http://schemas.microsoft.com/office/2006/metadata/properties"/>
    <ds:schemaRef ds:uri="92d84fca-0ec9-4bd1-bf0f-9cd618bc4a3d"/>
    <ds:schemaRef ds:uri="http://schemas.openxmlformats.org/package/2006/metadata/core-properties"/>
  </ds:schemaRefs>
</ds:datastoreItem>
</file>

<file path=customXml/itemProps2.xml><?xml version="1.0" encoding="utf-8"?>
<ds:datastoreItem xmlns:ds="http://schemas.openxmlformats.org/officeDocument/2006/customXml" ds:itemID="{9EE80E5A-4152-4D77-BF6F-2ECA50FE89B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2d84fca-0ec9-4bd1-bf0f-9cd618bc4a3d"/>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3.xml><?xml version="1.0" encoding="utf-8"?>
<ds:datastoreItem xmlns:ds="http://schemas.openxmlformats.org/officeDocument/2006/customXml" ds:itemID="{AEED7BD2-F1CE-4A42-A166-24A2B20A4172}">
  <ds:schemaRefs>
    <ds:schemaRef ds:uri="http://schemas.microsoft.com/sharepoint/events"/>
  </ds:schemaRefs>
</ds:datastoreItem>
</file>

<file path=customXml/itemProps4.xml><?xml version="1.0" encoding="utf-8"?>
<ds:datastoreItem xmlns:ds="http://schemas.openxmlformats.org/officeDocument/2006/customXml" ds:itemID="{074BBB44-D09F-42F4-98B4-CBBE26A8941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INSTRUCCIONES CUMPLIMENTACION</vt:lpstr>
      <vt:lpstr>L1. Vigo</vt:lpstr>
      <vt:lpstr>L2. Murcia</vt:lpstr>
      <vt:lpstr>'L1. Vigo'!Área_de_impresión</vt:lpstr>
      <vt:lpstr>'L2. Murcia'!Área_de_impresión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msa00630</dc:creator>
  <cp:lastModifiedBy>MSA00639</cp:lastModifiedBy>
  <cp:lastPrinted>2023-06-01T09:44:40Z</cp:lastPrinted>
  <dcterms:created xsi:type="dcterms:W3CDTF">2023-05-25T14:53:20Z</dcterms:created>
  <dcterms:modified xsi:type="dcterms:W3CDTF">2023-06-21T06:39:16Z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0x010100932D1F7D21CF5C4883B7AF3F37C4DCFE</vt:lpwstr>
  </property>
  <property fmtid="{D5CDD505-2E9C-101B-9397-08002B2CF9AE}" pid="3" name="_dlc_DocIdItemGuid">
    <vt:lpwstr>5cc1dfbb-b2d3-4edd-8028-6a79eb01ceb0</vt:lpwstr>
  </property>
</Properties>
</file>