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proyectosmm.mutuamontanesa.local/comprasmm/Expedientes_2023/2023-002-088/ANEXO DE OFERTA ECONOMICA/"/>
    </mc:Choice>
  </mc:AlternateContent>
  <xr:revisionPtr revIDLastSave="0" documentId="13_ncr:1_{2F0D09DC-850B-468A-B14F-4629514C59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MODELO DE OFERTA" sheetId="1" r:id="rId1"/>
  </sheets>
  <definedNames>
    <definedName name="_xlnm.Print_Area" localSheetId="0">'ANEXO MODELO DE OFERTA'!#REF!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E23" i="1" s="1"/>
  <c r="D25" i="1"/>
  <c r="E25" i="1" s="1"/>
  <c r="D26" i="1"/>
  <c r="E26" i="1" s="1"/>
  <c r="D27" i="1"/>
  <c r="E27" i="1" s="1"/>
  <c r="D22" i="1"/>
  <c r="E24" i="1" l="1"/>
  <c r="D24" i="1"/>
  <c r="D28" i="1" s="1"/>
  <c r="E22" i="1"/>
  <c r="E28" i="1" s="1"/>
</calcChain>
</file>

<file path=xl/sharedStrings.xml><?xml version="1.0" encoding="utf-8"?>
<sst xmlns="http://schemas.openxmlformats.org/spreadsheetml/2006/main" count="20" uniqueCount="20">
  <si>
    <t>TOTAL</t>
  </si>
  <si>
    <t xml:space="preserve">El abajo firmante, actuando en su nombre propio y en el de la Empresa……………………….., con domicilio e ……., c/………nº…., y con CIF……………, </t>
  </si>
  <si>
    <t>en su calidad de ……..</t>
  </si>
  <si>
    <t>EXPONE</t>
  </si>
  <si>
    <t>Que vistas las condiciones del Pliego de Clausulas Particulares y Pliego de Prescripciones Tecnicas que rigen</t>
  </si>
  <si>
    <t>ANEXO OFERTA ECONOMICA</t>
  </si>
  <si>
    <t>la licitacion del Servicios de Asistencia Sanitaria de la Especialidad de Traumatología y Cirugía Ortopédica, para la zona de influencia de Valladolid de Mutua Montañesa, Mutua Colaboradora con la Seguridad Social nº 7</t>
  </si>
  <si>
    <t>TIPO DE ACTUACIÓN</t>
  </si>
  <si>
    <t>Nº DE PRUEBAS</t>
  </si>
  <si>
    <t>IMPORTE UNITARIO</t>
  </si>
  <si>
    <t>TOTAL ANUAL</t>
  </si>
  <si>
    <t>TOTAL 2 AÑOS</t>
  </si>
  <si>
    <t>Primera consulta/Visita en hospital</t>
  </si>
  <si>
    <t>Consultas sucesivas</t>
  </si>
  <si>
    <t>Intervención quirúrgica</t>
  </si>
  <si>
    <t>Reparacion unilateral de hernia inguinal, umbilical, epigástrica y de pared abdominal</t>
  </si>
  <si>
    <t>Reparacion bilateral de hernia inguinal</t>
  </si>
  <si>
    <t>Reparacion bilateral de hernia inguinal + umbilical o pared abdominal</t>
  </si>
  <si>
    <t>Servicio cirugía general y digestiva</t>
  </si>
  <si>
    <r>
      <t xml:space="preserve">expediente </t>
    </r>
    <r>
      <rPr>
        <b/>
        <sz val="10"/>
        <color theme="1"/>
        <rFont val="Ubuntu"/>
        <family val="2"/>
      </rPr>
      <t>2023-002-088</t>
    </r>
    <r>
      <rPr>
        <sz val="10"/>
        <color theme="1"/>
        <rFont val="Ubuntu"/>
        <family val="2"/>
      </rPr>
      <t>, se compromete a su ejecucion conforme los pliegos que rigen la misma, presentandose al el/los siguientes lotes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</si>
</sst>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rgb="FF000000"/>
      <name val="Ubuntu"/>
      <family val="2"/>
    </font>
    <font>
      <sz val="10"/>
      <color theme="1"/>
      <name val="Ubuntu"/>
      <family val="2"/>
    </font>
    <font>
      <sz val="11"/>
      <color theme="1"/>
      <name val="Ubuntu"/>
      <family val="2"/>
    </font>
    <font>
      <b/>
      <sz val="10"/>
      <color theme="0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4">
    <border>
      <left/>
      <right/>
      <top/>
      <bottom/>
      <diagonal/>
    </border>
    <border>
      <left/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rgb="FF4F6228"/>
      </right>
      <top/>
      <bottom style="medium">
        <color rgb="FF4F6228"/>
      </bottom>
      <diagonal/>
    </border>
    <border>
      <left/>
      <right style="medium">
        <color rgb="FF4F6228"/>
      </right>
      <top/>
      <bottom style="medium">
        <color rgb="FF4F6228"/>
      </bottom>
      <diagonal/>
    </border>
    <border>
      <left style="medium">
        <color rgb="FF4F6228"/>
      </left>
      <right/>
      <top style="medium">
        <color rgb="FF4F6228"/>
      </top>
      <bottom style="medium">
        <color rgb="FF4F6228"/>
      </bottom>
      <diagonal/>
    </border>
    <border>
      <left/>
      <right/>
      <top style="medium">
        <color rgb="FF4F6228"/>
      </top>
      <bottom style="medium">
        <color rgb="FF4F6228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rgb="FF4F6228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rgb="FF4F6228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0" borderId="0" xfId="0" applyFont="1"/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protection locked="0"/>
    </xf>
    <xf numFmtId="8" fontId="4" fillId="0" borderId="0" xfId="0" applyNumberFormat="1" applyFont="1"/>
    <xf numFmtId="44" fontId="1" fillId="2" borderId="3" xfId="0" applyNumberFormat="1" applyFont="1" applyFill="1" applyBorder="1" applyAlignment="1">
      <alignment vertical="center" wrapText="1"/>
    </xf>
    <xf numFmtId="44" fontId="1" fillId="2" borderId="3" xfId="0" applyNumberFormat="1" applyFont="1" applyFill="1" applyBorder="1" applyAlignment="1">
      <alignment horizontal="right" vertical="center" wrapText="1"/>
    </xf>
    <xf numFmtId="44" fontId="1" fillId="4" borderId="3" xfId="0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horizontal="center" vertical="center" wrapText="1"/>
    </xf>
    <xf numFmtId="44" fontId="1" fillId="5" borderId="3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justify" vertical="center" wrapText="1"/>
    </xf>
    <xf numFmtId="0" fontId="6" fillId="6" borderId="12" xfId="0" applyFont="1" applyFill="1" applyBorder="1" applyAlignment="1">
      <alignment horizontal="justify" vertical="center" wrapText="1"/>
    </xf>
    <xf numFmtId="0" fontId="6" fillId="6" borderId="13" xfId="0" applyFont="1" applyFill="1" applyBorder="1" applyAlignment="1">
      <alignment horizontal="justify" vertical="center" wrapText="1"/>
    </xf>
    <xf numFmtId="164" fontId="5" fillId="3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123825</xdr:rowOff>
    </xdr:from>
    <xdr:to>
      <xdr:col>2</xdr:col>
      <xdr:colOff>609600</xdr:colOff>
      <xdr:row>6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E10488-D0E6-3D8A-38C4-E12E8E09073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123825"/>
          <a:ext cx="30670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I28"/>
  <sheetViews>
    <sheetView tabSelected="1" workbookViewId="0">
      <selection activeCell="A18" sqref="A18"/>
    </sheetView>
  </sheetViews>
  <sheetFormatPr baseColWidth="10" defaultRowHeight="14.25" x14ac:dyDescent="0.25"/>
  <cols>
    <col min="1" max="1" width="27.625" style="4" customWidth="1"/>
    <col min="2" max="2" width="8.625" style="4" customWidth="1"/>
    <col min="3" max="3" width="9.25" style="4" customWidth="1"/>
    <col min="4" max="4" width="10.875" style="4" bestFit="1" customWidth="1"/>
    <col min="5" max="5" width="11.25" style="4" bestFit="1" customWidth="1"/>
    <col min="6" max="6" width="10.125" style="4" customWidth="1"/>
    <col min="7" max="7" width="11.5" style="4" customWidth="1"/>
    <col min="8" max="16384" width="11" style="4"/>
  </cols>
  <sheetData>
    <row r="9" spans="1:9" x14ac:dyDescent="0.25">
      <c r="A9" s="5" t="s">
        <v>5</v>
      </c>
      <c r="B9" s="6"/>
      <c r="C9" s="6"/>
      <c r="D9" s="6"/>
      <c r="E9" s="6"/>
      <c r="F9" s="6"/>
      <c r="G9" s="6"/>
      <c r="H9" s="6"/>
      <c r="I9" s="6"/>
    </row>
    <row r="10" spans="1:9" x14ac:dyDescent="0.25">
      <c r="A10" s="5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 t="s">
        <v>1</v>
      </c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 t="s">
        <v>2</v>
      </c>
      <c r="B12" s="6"/>
      <c r="C12" s="6"/>
      <c r="D12" s="6"/>
      <c r="E12" s="6"/>
      <c r="F12" s="6"/>
      <c r="G12" s="6"/>
      <c r="H12" s="6"/>
      <c r="I12" s="6"/>
    </row>
    <row r="13" spans="1:9" x14ac:dyDescent="0.25">
      <c r="A13" s="6"/>
      <c r="B13" s="6"/>
      <c r="C13" s="6"/>
      <c r="D13" s="6"/>
      <c r="E13" s="7" t="s">
        <v>3</v>
      </c>
      <c r="F13" s="6"/>
      <c r="G13" s="6"/>
      <c r="H13" s="6"/>
      <c r="I13" s="6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8" t="s">
        <v>4</v>
      </c>
      <c r="B15" s="6"/>
      <c r="C15" s="6"/>
      <c r="D15" s="6"/>
      <c r="E15" s="6"/>
      <c r="F15" s="6"/>
      <c r="G15" s="6"/>
      <c r="H15" s="6"/>
      <c r="I15" s="6"/>
    </row>
    <row r="16" spans="1:9" x14ac:dyDescent="0.25">
      <c r="A16" s="8" t="s">
        <v>6</v>
      </c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 t="s">
        <v>19</v>
      </c>
      <c r="B17" s="6"/>
      <c r="C17" s="6"/>
      <c r="D17" s="6"/>
      <c r="E17" s="6"/>
      <c r="F17" s="6"/>
      <c r="G17" s="6"/>
      <c r="H17" s="6"/>
      <c r="I17" s="6"/>
    </row>
    <row r="18" spans="1:9" x14ac:dyDescent="0.25">
      <c r="A18" s="6"/>
      <c r="B18" s="6"/>
      <c r="C18" s="6"/>
      <c r="D18" s="6"/>
      <c r="E18" s="6"/>
      <c r="F18" s="6"/>
      <c r="G18" s="6"/>
      <c r="H18" s="6"/>
      <c r="I18" s="6"/>
    </row>
    <row r="19" spans="1:9" ht="14.25" customHeight="1" x14ac:dyDescent="0.25">
      <c r="I19" s="9"/>
    </row>
    <row r="20" spans="1:9" ht="28.5" x14ac:dyDescent="0.25">
      <c r="A20" s="19" t="s">
        <v>7</v>
      </c>
      <c r="B20" s="20" t="s">
        <v>8</v>
      </c>
      <c r="C20" s="21" t="s">
        <v>9</v>
      </c>
      <c r="D20" s="22" t="s">
        <v>10</v>
      </c>
      <c r="E20" s="23" t="s">
        <v>11</v>
      </c>
    </row>
    <row r="21" spans="1:9" x14ac:dyDescent="0.25">
      <c r="A21" s="24" t="s">
        <v>18</v>
      </c>
      <c r="B21" s="25"/>
      <c r="C21" s="25"/>
      <c r="D21" s="25"/>
      <c r="E21" s="26"/>
    </row>
    <row r="22" spans="1:9" ht="29.25" thickBot="1" x14ac:dyDescent="0.3">
      <c r="A22" s="14" t="s">
        <v>12</v>
      </c>
      <c r="B22" s="15">
        <v>15</v>
      </c>
      <c r="C22" s="13"/>
      <c r="D22" s="16">
        <f>B22*C22</f>
        <v>0</v>
      </c>
      <c r="E22" s="16">
        <f>D22*2</f>
        <v>0</v>
      </c>
    </row>
    <row r="23" spans="1:9" ht="15" thickBot="1" x14ac:dyDescent="0.3">
      <c r="A23" s="14" t="s">
        <v>13</v>
      </c>
      <c r="B23" s="15">
        <v>25</v>
      </c>
      <c r="C23" s="13"/>
      <c r="D23" s="16">
        <f t="shared" ref="D23:D27" si="0">B23*C23</f>
        <v>0</v>
      </c>
      <c r="E23" s="16">
        <f t="shared" ref="E23:E28" si="1">D23*2</f>
        <v>0</v>
      </c>
    </row>
    <row r="24" spans="1:9" ht="16.5" thickBot="1" x14ac:dyDescent="0.3">
      <c r="A24" s="14" t="s">
        <v>14</v>
      </c>
      <c r="B24" s="15">
        <v>10</v>
      </c>
      <c r="C24" s="27"/>
      <c r="D24" s="16">
        <f>SUM(D25:D27)</f>
        <v>0</v>
      </c>
      <c r="E24" s="16">
        <f>SUM(E25:E27)</f>
        <v>0</v>
      </c>
    </row>
    <row r="25" spans="1:9" ht="43.5" thickBot="1" x14ac:dyDescent="0.3">
      <c r="A25" s="17" t="s">
        <v>15</v>
      </c>
      <c r="B25" s="18">
        <v>5</v>
      </c>
      <c r="C25" s="13"/>
      <c r="D25" s="12">
        <f t="shared" si="0"/>
        <v>0</v>
      </c>
      <c r="E25" s="12">
        <f t="shared" si="1"/>
        <v>0</v>
      </c>
    </row>
    <row r="26" spans="1:9" ht="29.25" thickBot="1" x14ac:dyDescent="0.3">
      <c r="A26" s="17" t="s">
        <v>16</v>
      </c>
      <c r="B26" s="18">
        <v>4</v>
      </c>
      <c r="C26" s="13"/>
      <c r="D26" s="12">
        <f t="shared" si="0"/>
        <v>0</v>
      </c>
      <c r="E26" s="12">
        <f t="shared" si="1"/>
        <v>0</v>
      </c>
    </row>
    <row r="27" spans="1:9" ht="43.5" thickBot="1" x14ac:dyDescent="0.3">
      <c r="A27" s="17" t="s">
        <v>17</v>
      </c>
      <c r="B27" s="18">
        <v>1</v>
      </c>
      <c r="C27" s="13"/>
      <c r="D27" s="12">
        <f t="shared" si="0"/>
        <v>0</v>
      </c>
      <c r="E27" s="12">
        <f t="shared" si="1"/>
        <v>0</v>
      </c>
    </row>
    <row r="28" spans="1:9" ht="15" thickBot="1" x14ac:dyDescent="0.3">
      <c r="A28" s="1" t="s">
        <v>0</v>
      </c>
      <c r="B28" s="2"/>
      <c r="C28" s="3"/>
      <c r="D28" s="10">
        <f>SUM(D22:D24)</f>
        <v>0</v>
      </c>
      <c r="E28" s="11">
        <f>SUM(E22:E24)</f>
        <v>0</v>
      </c>
    </row>
  </sheetData>
  <sheetProtection algorithmName="SHA-512" hashValue="v2pbitUykh/WVy8ZP5q26HWjjyM/lqLMevisIgZSpomlkApHbtcbBA32q38Klo8jsI+6Ulc/GgcmxziyjPpPlA==" saltValue="gyY4sIKelFjR6cu2/OZ/Zg==" spinCount="100000" sheet="1" objects="1" scenarios="1" selectLockedCells="1"/>
  <mergeCells count="2">
    <mergeCell ref="A21:E21"/>
    <mergeCell ref="A28:C28"/>
  </mergeCells>
  <pageMargins left="0.15748031496062992" right="0.27559055118110237" top="0.74803149606299213" bottom="0.74803149606299213" header="0.31496062992125984" footer="0.31496062992125984"/>
  <pageSetup paperSize="9" scale="107" orientation="landscape" r:id="rId1"/>
  <ignoredErrors>
    <ignoredError sqref="D24:E24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D55WCX7TAH37-158-9213</_dlc_DocId>
    <_dlc_DocIdUrl xmlns="92d84fca-0ec9-4bd1-bf0f-9cd618bc4a3d">
      <Url>http://proyectosmm.mutuamontanesa.local/comprasmm/_layouts/DocIdRedir.aspx?ID=D55WCX7TAH37-158-9213</Url>
      <Description>D55WCX7TAH37-158-9213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6DF7E46-FBCD-44A8-A39E-14E574FC3E7D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92d84fca-0ec9-4bd1-bf0f-9cd618bc4a3d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567699F-0F25-448C-AFC0-D7A223D885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6CF4D6-3DD7-4F88-8508-287115756A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AFDC189-AEBA-4BCB-A1A0-1B4A65FB013E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MODELO DE OFERTA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Alejandro Diez Perez</cp:lastModifiedBy>
  <cp:lastPrinted>2022-09-13T09:50:15Z</cp:lastPrinted>
  <dcterms:created xsi:type="dcterms:W3CDTF">2021-12-30T09:51:26Z</dcterms:created>
  <dcterms:modified xsi:type="dcterms:W3CDTF">2023-07-18T11:56:37Z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b762dc16-e78f-4515-bc21-a033af9fe159</vt:lpwstr>
  </property>
</Properties>
</file>