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defaultThemeVersion="124226"/>
  <mc:AlternateContent xmlns:mc="http://schemas.openxmlformats.org/markup-compatibility/2006">
    <mc:Choice Requires="x15">
      <x15ac:absPath xmlns:x15ac="http://schemas.microsoft.com/office/spreadsheetml/2010/11/ac" url="https://mutuamontanesaes.sharepoint.com/sites/ContratacionPublica/Documentos compartidos/General/Licitaciones/CONTRATACION 2024/_ABIERTOS 2024/MM2024000073 - HOSPITALIZACIÓN MURCIA/"/>
    </mc:Choice>
  </mc:AlternateContent>
  <xr:revisionPtr revIDLastSave="47" documentId="11_458FFF2FE9DC1188A2886C0FB707619A08D4F55B" xr6:coauthVersionLast="47" xr6:coauthVersionMax="47" xr10:uidLastSave="{7E2545D7-4591-48DD-BF22-9B5ECFFE1EE8}"/>
  <bookViews>
    <workbookView xWindow="-120" yWindow="-120" windowWidth="29040" windowHeight="15720" tabRatio="911" activeTab="1" xr2:uid="{00000000-000D-0000-FFFF-FFFF00000000}"/>
  </bookViews>
  <sheets>
    <sheet name="INSTRUCCIONES CUMPLIMENTACION" sheetId="18" r:id="rId1"/>
    <sheet name="L1. Murcia" sheetId="20" r:id="rId2"/>
  </sheets>
  <definedNames>
    <definedName name="_xlnm.Print_Area" localSheetId="1">'L1. Murcia'!$A$1:$J$40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3" i="20" l="1"/>
  <c r="J13" i="20" l="1"/>
  <c r="J9" i="20"/>
  <c r="I30" i="20" l="1"/>
  <c r="I31" i="20"/>
  <c r="I32" i="20"/>
  <c r="I33" i="20"/>
  <c r="I34" i="20"/>
  <c r="I35" i="20"/>
  <c r="I36" i="20"/>
  <c r="I37" i="20"/>
  <c r="I38" i="20"/>
  <c r="I39" i="20"/>
  <c r="I29" i="20"/>
  <c r="I25" i="20"/>
  <c r="I26" i="20"/>
  <c r="I27" i="20"/>
  <c r="I24" i="20"/>
  <c r="I20" i="20"/>
  <c r="I18" i="20"/>
  <c r="I17" i="20"/>
  <c r="I16" i="20"/>
  <c r="J12" i="20"/>
  <c r="J11" i="20"/>
  <c r="J10" i="20"/>
  <c r="J8" i="20"/>
  <c r="J7" i="20"/>
  <c r="J6" i="20"/>
  <c r="J5" i="20"/>
  <c r="J4" i="20"/>
  <c r="I40" i="20" l="1"/>
</calcChain>
</file>

<file path=xl/sharedStrings.xml><?xml version="1.0" encoding="utf-8"?>
<sst xmlns="http://schemas.openxmlformats.org/spreadsheetml/2006/main" count="53" uniqueCount="50">
  <si>
    <t>Hospitalización. Cirugía </t>
  </si>
  <si>
    <t>BLOQUE QUIRÚRGICO</t>
  </si>
  <si>
    <t>QX - HOSPITALIZACIÓN *</t>
  </si>
  <si>
    <t>HONORARIOS MÉDICOS**</t>
  </si>
  <si>
    <t>HONORARIOS</t>
  </si>
  <si>
    <t>Nº UNIDADES</t>
  </si>
  <si>
    <t>TOTAL</t>
  </si>
  <si>
    <t>GRUPO OMC*</t>
  </si>
  <si>
    <t>ANESTESISTA</t>
  </si>
  <si>
    <t>GRUPO 0</t>
  </si>
  <si>
    <t>GRUPO 1</t>
  </si>
  <si>
    <t>GRUPO 2</t>
  </si>
  <si>
    <t>GRUPO 3</t>
  </si>
  <si>
    <t>GRUPO 4</t>
  </si>
  <si>
    <t>GRUPO 5</t>
  </si>
  <si>
    <t>GRUPO 6</t>
  </si>
  <si>
    <t>GRUPO 7</t>
  </si>
  <si>
    <t>GRUPO 8</t>
  </si>
  <si>
    <t>AYUDANTÍA QUIRÚRGICA</t>
  </si>
  <si>
    <t>-</t>
  </si>
  <si>
    <t>Hospitalización. Estancias</t>
  </si>
  <si>
    <t>NÚMERO UNIDADES</t>
  </si>
  <si>
    <t>PRECIO UNITARIO OFERTADO</t>
  </si>
  <si>
    <t>Estancia</t>
  </si>
  <si>
    <t>Estancia CMA/Hospital de día, media estancia</t>
  </si>
  <si>
    <t>Estancia UCI</t>
  </si>
  <si>
    <t>Atención de Urgencia</t>
  </si>
  <si>
    <t xml:space="preserve">Incluye: </t>
  </si>
  <si>
    <t>Honorarios médicos, Radiología Simple, perfil analítico básico, sangre y orina, material sanitario y medicación para curas, yesos</t>
  </si>
  <si>
    <t>Consultas externas</t>
  </si>
  <si>
    <t>1ª Consulta Especialista</t>
  </si>
  <si>
    <t>Consulta Sucesiva Especialista</t>
  </si>
  <si>
    <t>Infiltraciones en consulta</t>
  </si>
  <si>
    <t>Atención de enfermería</t>
  </si>
  <si>
    <t>Laboratorio. Otras Pruebas diagnósticas</t>
  </si>
  <si>
    <t>Electrocardiograma</t>
  </si>
  <si>
    <t>TOTAL OFERTADO</t>
  </si>
  <si>
    <t>Antígenos</t>
  </si>
  <si>
    <t>Eco-Doppler (color)</t>
  </si>
  <si>
    <t>Ecografía</t>
  </si>
  <si>
    <t>Radiología convencional</t>
  </si>
  <si>
    <t>Atencion de Urgencia</t>
  </si>
  <si>
    <t>Electromiograma convencional</t>
  </si>
  <si>
    <t>TAC</t>
  </si>
  <si>
    <t>RNM</t>
  </si>
  <si>
    <t>RNM doble</t>
  </si>
  <si>
    <t>Artro RNM</t>
  </si>
  <si>
    <t>Perfil biológico (pinchazos)</t>
  </si>
  <si>
    <r>
      <t>En las siguientes hojas de este archivo Excel se encuentra el "Anexo de oferta economica" de cada uno de los lotes. Este se debe cumplimentar con el PRECIO UNITARIO (columna en amarillo) ofertado para cada acto medico teniendo en cuenta las condiciones del Pliego de Clausula Administrativas Particulares (PCAP). *</t>
    </r>
    <r>
      <rPr>
        <b/>
        <sz val="10"/>
        <color theme="1"/>
        <rFont val="Verdana"/>
        <family val="2"/>
      </rPr>
      <t>Importante. El precio unitario maximo a ofertar es el que se encuentra en la tabla del Presupuesto Base de Licitacion del PCAP</t>
    </r>
    <r>
      <rPr>
        <sz val="10"/>
        <color theme="1"/>
        <rFont val="Verdana"/>
        <family val="2"/>
      </rPr>
      <t>*</t>
    </r>
  </si>
  <si>
    <r>
      <t xml:space="preserve">Una vez cumplimentado el Anexo de Oferta Economica, deben adjuntarlo en PDF firmado y en Excel (ambos formatos) en la Plataforma de Contratacion (PIXELWARE) junto al criterio C1. Oferta Económica. Ademas, tambien deben </t>
    </r>
    <r>
      <rPr>
        <b/>
        <sz val="10"/>
        <color theme="1"/>
        <rFont val="Verdana"/>
        <family val="2"/>
      </rPr>
      <t>adjuntar la cifra total de la oferta.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</si>
</sst>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0\ &quot;€&quot;;[Red]\-#,##0\ &quot;€&quot;"/>
    <numFmt numFmtId="8" formatCode="#,##0.00\ &quot;€&quot;;[Red]\-#,##0.00\ &quot;€&quot;"/>
    <numFmt numFmtId="44" formatCode="_-* #,##0.00\ &quot;€&quot;_-;\-* #,##0.00\ &quot;€&quot;_-;_-* &quot;-&quot;??\ &quot;€&quot;_-;_-@_-"/>
    <numFmt numFmtId="164" formatCode="#,##0.00\ &quot;€&quot;"/>
  </numFmts>
  <fonts count="14" x14ac:knownFonts="1">
    <font>
      <sz val="10"/>
      <color theme="1"/>
      <name val="Verdana"/>
      <family val="2"/>
    </font>
    <font>
      <sz val="10"/>
      <color rgb="FF000000"/>
      <name val="Ubuntu"/>
      <family val="2"/>
    </font>
    <font>
      <sz val="7"/>
      <color rgb="FF000000"/>
      <name val="Ubuntu"/>
      <family val="2"/>
    </font>
    <font>
      <b/>
      <sz val="8"/>
      <color rgb="FF000000"/>
      <name val="Ubuntu"/>
      <family val="2"/>
    </font>
    <font>
      <sz val="8"/>
      <color rgb="FF000000"/>
      <name val="Ubuntu"/>
      <family val="2"/>
    </font>
    <font>
      <b/>
      <sz val="7"/>
      <color rgb="FF000000"/>
      <name val="Ubuntu"/>
      <family val="2"/>
    </font>
    <font>
      <sz val="8"/>
      <color theme="1"/>
      <name val="Verdana"/>
      <family val="2"/>
    </font>
    <font>
      <b/>
      <sz val="10"/>
      <color rgb="FF000000"/>
      <name val="Ubuntu"/>
      <family val="2"/>
    </font>
    <font>
      <b/>
      <sz val="8"/>
      <color theme="1"/>
      <name val="Ubuntu"/>
      <family val="2"/>
    </font>
    <font>
      <sz val="10"/>
      <color theme="1"/>
      <name val="Verdana"/>
      <family val="2"/>
    </font>
    <font>
      <b/>
      <sz val="10"/>
      <color theme="1"/>
      <name val="Verdana"/>
      <family val="2"/>
    </font>
    <font>
      <sz val="9"/>
      <color theme="1"/>
      <name val="Verdana"/>
      <family val="2"/>
    </font>
    <font>
      <sz val="11"/>
      <color rgb="FF000000"/>
      <name val="Arial"/>
      <family val="2"/>
    </font>
    <font>
      <b/>
      <sz val="8"/>
      <color theme="1"/>
      <name val="Verdana"/>
      <family val="2"/>
    </font>
  </fonts>
  <fills count="5">
    <fill>
      <patternFill patternType="none"/>
    </fill>
    <fill>
      <patternFill patternType="gray125"/>
    </fill>
    <fill>
      <patternFill patternType="solid">
        <fgColor rgb="FFDDD9C3"/>
        <bgColor indexed="64"/>
      </patternFill>
    </fill>
    <fill>
      <patternFill patternType="solid">
        <fgColor rgb="FFD7E4BC"/>
        <bgColor indexed="64"/>
      </patternFill>
    </fill>
    <fill>
      <patternFill patternType="solid">
        <fgColor rgb="FFFFFF00"/>
        <bgColor indexed="64"/>
      </patternFill>
    </fill>
  </fills>
  <borders count="16">
    <border>
      <left/>
      <right/>
      <top/>
      <bottom/>
      <diagonal/>
    </border>
    <border>
      <left style="medium">
        <color rgb="FF008000"/>
      </left>
      <right/>
      <top style="medium">
        <color rgb="FF008000"/>
      </top>
      <bottom style="medium">
        <color rgb="FF008000"/>
      </bottom>
      <diagonal/>
    </border>
    <border>
      <left/>
      <right/>
      <top style="medium">
        <color rgb="FF008000"/>
      </top>
      <bottom style="medium">
        <color rgb="FF008000"/>
      </bottom>
      <diagonal/>
    </border>
    <border>
      <left/>
      <right style="medium">
        <color rgb="FF008000"/>
      </right>
      <top style="medium">
        <color rgb="FF008000"/>
      </top>
      <bottom style="medium">
        <color rgb="FF008000"/>
      </bottom>
      <diagonal/>
    </border>
    <border>
      <left style="medium">
        <color rgb="FF008000"/>
      </left>
      <right style="medium">
        <color rgb="FF008000"/>
      </right>
      <top/>
      <bottom/>
      <diagonal/>
    </border>
    <border>
      <left/>
      <right style="medium">
        <color rgb="FF008000"/>
      </right>
      <top/>
      <bottom style="medium">
        <color rgb="FF008000"/>
      </bottom>
      <diagonal/>
    </border>
    <border>
      <left/>
      <right style="medium">
        <color rgb="FF008000"/>
      </right>
      <top/>
      <bottom/>
      <diagonal/>
    </border>
    <border>
      <left/>
      <right/>
      <top/>
      <bottom style="medium">
        <color rgb="FF008000"/>
      </bottom>
      <diagonal/>
    </border>
    <border>
      <left style="medium">
        <color rgb="FF008000"/>
      </left>
      <right style="medium">
        <color rgb="FF008000"/>
      </right>
      <top/>
      <bottom style="medium">
        <color rgb="FF008000"/>
      </bottom>
      <diagonal/>
    </border>
    <border>
      <left style="medium">
        <color rgb="FF008000"/>
      </left>
      <right/>
      <top/>
      <bottom style="medium">
        <color rgb="FF008000"/>
      </bottom>
      <diagonal/>
    </border>
    <border>
      <left style="medium">
        <color rgb="FF008000"/>
      </left>
      <right/>
      <top/>
      <bottom/>
      <diagonal/>
    </border>
    <border>
      <left style="medium">
        <color rgb="FF008000"/>
      </left>
      <right style="medium">
        <color rgb="FF008000"/>
      </right>
      <top style="medium">
        <color rgb="FF008000"/>
      </top>
      <bottom/>
      <diagonal/>
    </border>
    <border>
      <left style="medium">
        <color rgb="FF008000"/>
      </left>
      <right/>
      <top style="medium">
        <color rgb="FF008000"/>
      </top>
      <bottom/>
      <diagonal/>
    </border>
    <border>
      <left/>
      <right style="medium">
        <color rgb="FF008000"/>
      </right>
      <top style="medium">
        <color rgb="FF008000"/>
      </top>
      <bottom/>
      <diagonal/>
    </border>
    <border>
      <left/>
      <right/>
      <top style="medium">
        <color rgb="FF008000"/>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9" fillId="0" borderId="0" applyFont="0" applyFill="0" applyBorder="0" applyAlignment="0" applyProtection="0"/>
  </cellStyleXfs>
  <cellXfs count="95">
    <xf numFmtId="0" fontId="0" fillId="0" borderId="0" xfId="0"/>
    <xf numFmtId="0" fontId="3" fillId="0" borderId="8" xfId="0" applyFont="1" applyBorder="1" applyAlignment="1">
      <alignment horizontal="center" wrapText="1"/>
    </xf>
    <xf numFmtId="0" fontId="4" fillId="0" borderId="5" xfId="0" applyFont="1" applyBorder="1" applyAlignment="1">
      <alignment horizontal="center" wrapText="1"/>
    </xf>
    <xf numFmtId="9" fontId="4" fillId="0" borderId="5" xfId="0" applyNumberFormat="1" applyFont="1" applyBorder="1" applyAlignment="1">
      <alignment horizontal="center" wrapText="1"/>
    </xf>
    <xf numFmtId="0" fontId="6" fillId="0" borderId="0" xfId="0" applyFont="1"/>
    <xf numFmtId="0" fontId="11" fillId="0" borderId="0" xfId="0" applyFont="1" applyAlignment="1"/>
    <xf numFmtId="0" fontId="0" fillId="0" borderId="0" xfId="0"/>
    <xf numFmtId="0" fontId="2" fillId="3" borderId="4" xfId="0" applyFont="1" applyFill="1" applyBorder="1" applyAlignment="1">
      <alignment horizontal="center" vertical="center" wrapText="1"/>
    </xf>
    <xf numFmtId="0" fontId="0" fillId="0" borderId="0" xfId="0" applyAlignment="1">
      <alignment vertical="center"/>
    </xf>
    <xf numFmtId="8" fontId="4" fillId="0" borderId="1" xfId="0" applyNumberFormat="1" applyFont="1" applyBorder="1" applyAlignment="1">
      <alignment horizontal="center" vertical="center"/>
    </xf>
    <xf numFmtId="0" fontId="5" fillId="0" borderId="8" xfId="0" applyFont="1" applyBorder="1" applyAlignment="1">
      <alignment horizontal="center" wrapText="1"/>
    </xf>
    <xf numFmtId="8" fontId="4" fillId="0" borderId="5" xfId="0" applyNumberFormat="1" applyFont="1" applyBorder="1" applyAlignment="1">
      <alignment horizontal="center" vertical="center"/>
    </xf>
    <xf numFmtId="8" fontId="4" fillId="4" borderId="5" xfId="0" applyNumberFormat="1" applyFont="1" applyFill="1" applyBorder="1" applyAlignment="1" applyProtection="1">
      <alignment horizontal="center"/>
      <protection locked="0"/>
    </xf>
    <xf numFmtId="44" fontId="4" fillId="4" borderId="5" xfId="1" applyFont="1" applyFill="1" applyBorder="1" applyAlignment="1" applyProtection="1">
      <alignment horizontal="center"/>
      <protection locked="0"/>
    </xf>
    <xf numFmtId="0" fontId="2" fillId="3" borderId="8" xfId="0" applyFont="1" applyFill="1" applyBorder="1" applyAlignment="1">
      <alignment horizontal="center" vertical="center" wrapText="1"/>
    </xf>
    <xf numFmtId="0" fontId="0" fillId="0" borderId="15" xfId="0" applyBorder="1" applyAlignment="1">
      <alignment horizontal="center" vertical="center" wrapText="1"/>
    </xf>
    <xf numFmtId="8" fontId="4" fillId="4" borderId="1" xfId="0" applyNumberFormat="1" applyFont="1" applyFill="1" applyBorder="1" applyAlignment="1" applyProtection="1">
      <alignment horizontal="center"/>
      <protection locked="0"/>
    </xf>
    <xf numFmtId="8" fontId="4" fillId="4" borderId="3" xfId="0" applyNumberFormat="1" applyFont="1" applyFill="1" applyBorder="1" applyAlignment="1" applyProtection="1">
      <alignment horizontal="center"/>
      <protection locked="0"/>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1" fillId="2" borderId="1" xfId="0" applyFont="1" applyFill="1" applyBorder="1"/>
    <xf numFmtId="0" fontId="1" fillId="2" borderId="2" xfId="0" applyFont="1" applyFill="1" applyBorder="1"/>
    <xf numFmtId="0" fontId="1" fillId="2" borderId="3" xfId="0" applyFont="1" applyFill="1" applyBorder="1"/>
    <xf numFmtId="0" fontId="2" fillId="3" borderId="11"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4" fillId="0" borderId="1" xfId="0" applyFont="1" applyBorder="1"/>
    <xf numFmtId="0" fontId="4" fillId="0" borderId="2" xfId="0" applyFont="1" applyBorder="1"/>
    <xf numFmtId="0" fontId="4" fillId="0" borderId="3" xfId="0" applyFont="1" applyBorder="1"/>
    <xf numFmtId="0" fontId="4" fillId="0" borderId="1" xfId="0" applyFont="1" applyBorder="1" applyAlignment="1">
      <alignment horizontal="center"/>
    </xf>
    <xf numFmtId="0" fontId="4" fillId="0" borderId="3" xfId="0" applyFont="1" applyBorder="1" applyAlignment="1">
      <alignment horizontal="center"/>
    </xf>
    <xf numFmtId="6" fontId="4" fillId="4" borderId="1" xfId="0" applyNumberFormat="1" applyFont="1" applyFill="1" applyBorder="1" applyAlignment="1" applyProtection="1">
      <alignment horizontal="center"/>
      <protection locked="0"/>
    </xf>
    <xf numFmtId="6" fontId="4" fillId="4" borderId="3" xfId="0" applyNumberFormat="1" applyFont="1" applyFill="1" applyBorder="1" applyAlignment="1" applyProtection="1">
      <alignment horizontal="center"/>
      <protection locked="0"/>
    </xf>
    <xf numFmtId="44" fontId="3" fillId="0" borderId="1" xfId="1" applyFont="1" applyBorder="1" applyAlignment="1">
      <alignment horizontal="center" vertical="center"/>
    </xf>
    <xf numFmtId="44" fontId="3" fillId="0" borderId="3" xfId="1" applyFont="1" applyBorder="1" applyAlignment="1">
      <alignment horizontal="center" vertical="center"/>
    </xf>
    <xf numFmtId="0" fontId="4" fillId="0" borderId="1" xfId="0" applyFont="1" applyBorder="1" applyAlignment="1">
      <alignment horizontal="center" wrapText="1"/>
    </xf>
    <xf numFmtId="0" fontId="4" fillId="0" borderId="3" xfId="0" applyFont="1" applyBorder="1" applyAlignment="1">
      <alignment horizontal="center" wrapText="1"/>
    </xf>
    <xf numFmtId="0" fontId="4" fillId="0" borderId="2" xfId="0" applyFont="1" applyBorder="1" applyAlignment="1">
      <alignment horizontal="center" wrapText="1"/>
    </xf>
    <xf numFmtId="0" fontId="12" fillId="0" borderId="1" xfId="0" applyFont="1" applyBorder="1"/>
    <xf numFmtId="0" fontId="12" fillId="0" borderId="2" xfId="0" applyFont="1" applyBorder="1"/>
    <xf numFmtId="0" fontId="12" fillId="0" borderId="3" xfId="0" applyFont="1" applyBorder="1"/>
    <xf numFmtId="0" fontId="5" fillId="3" borderId="1" xfId="0" applyFont="1" applyFill="1" applyBorder="1" applyAlignment="1">
      <alignment horizontal="center" wrapText="1"/>
    </xf>
    <xf numFmtId="0" fontId="5" fillId="3" borderId="3" xfId="0" applyFont="1" applyFill="1" applyBorder="1" applyAlignment="1">
      <alignment horizontal="center" wrapText="1"/>
    </xf>
    <xf numFmtId="0" fontId="4" fillId="4" borderId="3" xfId="0" applyFont="1" applyFill="1" applyBorder="1" applyAlignment="1" applyProtection="1">
      <alignment horizontal="center"/>
      <protection locked="0"/>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4" fillId="0" borderId="12" xfId="0" applyFont="1" applyBorder="1"/>
    <xf numFmtId="0" fontId="4" fillId="0" borderId="14" xfId="0" applyFont="1" applyBorder="1"/>
    <xf numFmtId="0" fontId="4" fillId="0" borderId="13" xfId="0" applyFont="1" applyBorder="1"/>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0" xfId="0" applyFont="1" applyBorder="1" applyAlignment="1">
      <alignment horizontal="center" vertical="center"/>
    </xf>
    <xf numFmtId="0" fontId="4" fillId="0" borderId="6" xfId="0" applyFont="1" applyBorder="1" applyAlignment="1">
      <alignment horizontal="center" vertical="center"/>
    </xf>
    <xf numFmtId="0" fontId="4" fillId="0" borderId="9" xfId="0" applyFont="1" applyBorder="1" applyAlignment="1">
      <alignment horizontal="center" vertical="center"/>
    </xf>
    <xf numFmtId="0" fontId="4" fillId="0" borderId="5" xfId="0" applyFont="1" applyBorder="1" applyAlignment="1">
      <alignment horizontal="center" vertical="center"/>
    </xf>
    <xf numFmtId="44" fontId="4" fillId="4" borderId="12" xfId="1" applyFont="1" applyFill="1" applyBorder="1" applyAlignment="1" applyProtection="1">
      <alignment horizontal="center" vertical="center"/>
      <protection locked="0"/>
    </xf>
    <xf numFmtId="44" fontId="4" fillId="4" borderId="13" xfId="1" applyFont="1" applyFill="1" applyBorder="1" applyAlignment="1" applyProtection="1">
      <alignment horizontal="center" vertical="center"/>
      <protection locked="0"/>
    </xf>
    <xf numFmtId="44" fontId="4" fillId="4" borderId="10" xfId="1" applyFont="1" applyFill="1" applyBorder="1" applyAlignment="1" applyProtection="1">
      <alignment horizontal="center" vertical="center"/>
      <protection locked="0"/>
    </xf>
    <xf numFmtId="44" fontId="4" fillId="4" borderId="6" xfId="1" applyFont="1" applyFill="1" applyBorder="1" applyAlignment="1" applyProtection="1">
      <alignment horizontal="center" vertical="center"/>
      <protection locked="0"/>
    </xf>
    <xf numFmtId="44" fontId="4" fillId="4" borderId="9" xfId="1" applyFont="1" applyFill="1" applyBorder="1" applyAlignment="1" applyProtection="1">
      <alignment horizontal="center" vertical="center"/>
      <protection locked="0"/>
    </xf>
    <xf numFmtId="44" fontId="4" fillId="4" borderId="5" xfId="1" applyFont="1" applyFill="1" applyBorder="1" applyAlignment="1" applyProtection="1">
      <alignment horizontal="center" vertical="center"/>
      <protection locked="0"/>
    </xf>
    <xf numFmtId="44" fontId="3" fillId="0" borderId="12" xfId="1" applyNumberFormat="1" applyFont="1" applyBorder="1" applyAlignment="1">
      <alignment horizontal="right" vertical="center"/>
    </xf>
    <xf numFmtId="164" fontId="3" fillId="0" borderId="13" xfId="1" applyNumberFormat="1" applyFont="1" applyBorder="1" applyAlignment="1">
      <alignment horizontal="right" vertical="center"/>
    </xf>
    <xf numFmtId="164" fontId="3" fillId="0" borderId="10" xfId="1" applyNumberFormat="1" applyFont="1" applyBorder="1" applyAlignment="1">
      <alignment horizontal="right" vertical="center"/>
    </xf>
    <xf numFmtId="164" fontId="3" fillId="0" borderId="6" xfId="1" applyNumberFormat="1" applyFont="1" applyBorder="1" applyAlignment="1">
      <alignment horizontal="right" vertical="center"/>
    </xf>
    <xf numFmtId="164" fontId="3" fillId="0" borderId="9" xfId="1" applyNumberFormat="1" applyFont="1" applyBorder="1" applyAlignment="1">
      <alignment horizontal="right" vertical="center"/>
    </xf>
    <xf numFmtId="164" fontId="3" fillId="0" borderId="5" xfId="1" applyNumberFormat="1" applyFont="1" applyBorder="1" applyAlignment="1">
      <alignment horizontal="right" vertical="center"/>
    </xf>
    <xf numFmtId="0" fontId="2" fillId="0" borderId="10" xfId="0" applyFont="1" applyBorder="1"/>
    <xf numFmtId="0" fontId="2" fillId="0" borderId="0" xfId="0" applyFont="1" applyBorder="1"/>
    <xf numFmtId="0" fontId="2" fillId="0" borderId="6" xfId="0" applyFont="1" applyBorder="1"/>
    <xf numFmtId="8" fontId="4" fillId="4" borderId="1" xfId="0" applyNumberFormat="1" applyFont="1" applyFill="1" applyBorder="1" applyAlignment="1" applyProtection="1">
      <alignment horizontal="right"/>
      <protection locked="0"/>
    </xf>
    <xf numFmtId="0" fontId="4" fillId="4" borderId="3" xfId="0" applyFont="1" applyFill="1" applyBorder="1" applyAlignment="1" applyProtection="1">
      <alignment horizontal="right"/>
      <protection locked="0"/>
    </xf>
    <xf numFmtId="44" fontId="3" fillId="0" borderId="1" xfId="1" applyFont="1" applyBorder="1" applyAlignment="1">
      <alignment horizontal="right" vertical="center"/>
    </xf>
    <xf numFmtId="44" fontId="3" fillId="0" borderId="3" xfId="1" applyFont="1" applyBorder="1" applyAlignment="1">
      <alignment horizontal="right" vertical="center"/>
    </xf>
    <xf numFmtId="44" fontId="4" fillId="4" borderId="1" xfId="1" applyFont="1" applyFill="1" applyBorder="1" applyAlignment="1" applyProtection="1">
      <alignment horizontal="center"/>
      <protection locked="0"/>
    </xf>
    <xf numFmtId="44" fontId="4" fillId="4" borderId="3" xfId="1" applyFont="1" applyFill="1" applyBorder="1" applyAlignment="1" applyProtection="1">
      <alignment horizontal="center"/>
      <protection locked="0"/>
    </xf>
    <xf numFmtId="0" fontId="2" fillId="0" borderId="9" xfId="0" applyFont="1" applyBorder="1"/>
    <xf numFmtId="0" fontId="2" fillId="0" borderId="7" xfId="0" applyFont="1" applyBorder="1"/>
    <xf numFmtId="0" fontId="2" fillId="0" borderId="5" xfId="0" applyFont="1" applyBorder="1"/>
    <xf numFmtId="0" fontId="4" fillId="0" borderId="2" xfId="0" applyFont="1" applyBorder="1" applyAlignment="1">
      <alignment horizontal="center"/>
    </xf>
    <xf numFmtId="44" fontId="3" fillId="0" borderId="1" xfId="1" applyFont="1" applyBorder="1" applyAlignment="1">
      <alignment horizontal="right"/>
    </xf>
    <xf numFmtId="44" fontId="3" fillId="0" borderId="3" xfId="1" applyFont="1" applyBorder="1" applyAlignment="1">
      <alignment horizontal="right"/>
    </xf>
    <xf numFmtId="0" fontId="7" fillId="3" borderId="1" xfId="0" applyFont="1" applyFill="1" applyBorder="1" applyAlignment="1">
      <alignment horizontal="right" wrapText="1"/>
    </xf>
    <xf numFmtId="0" fontId="7" fillId="3" borderId="2" xfId="0" applyFont="1" applyFill="1" applyBorder="1" applyAlignment="1">
      <alignment horizontal="right" wrapText="1"/>
    </xf>
    <xf numFmtId="0" fontId="7" fillId="3" borderId="3" xfId="0" applyFont="1" applyFill="1" applyBorder="1" applyAlignment="1">
      <alignment horizontal="right" wrapText="1"/>
    </xf>
    <xf numFmtId="8" fontId="8" fillId="3" borderId="1" xfId="1" applyNumberFormat="1" applyFont="1" applyFill="1" applyBorder="1" applyAlignment="1">
      <alignment wrapText="1"/>
    </xf>
    <xf numFmtId="44" fontId="8" fillId="3" borderId="3" xfId="1" applyFont="1" applyFill="1" applyBorder="1" applyAlignment="1">
      <alignment wrapText="1"/>
    </xf>
    <xf numFmtId="8" fontId="13" fillId="0" borderId="0" xfId="0" applyNumberFormat="1" applyFont="1" applyAlignment="1">
      <alignment vertical="center"/>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1"/>
  <sheetViews>
    <sheetView workbookViewId="0">
      <selection sqref="A1:XFD1048576"/>
    </sheetView>
  </sheetViews>
  <sheetFormatPr baseColWidth="10" defaultRowHeight="12.75" x14ac:dyDescent="0.2"/>
  <sheetData>
    <row r="1" spans="1:8" x14ac:dyDescent="0.2">
      <c r="A1" s="15" t="s">
        <v>48</v>
      </c>
      <c r="B1" s="15"/>
      <c r="C1" s="15"/>
      <c r="D1" s="15"/>
      <c r="E1" s="15"/>
      <c r="F1" s="15"/>
      <c r="G1" s="15"/>
      <c r="H1" s="15"/>
    </row>
    <row r="2" spans="1:8" x14ac:dyDescent="0.2">
      <c r="A2" s="15"/>
      <c r="B2" s="15"/>
      <c r="C2" s="15"/>
      <c r="D2" s="15"/>
      <c r="E2" s="15"/>
      <c r="F2" s="15"/>
      <c r="G2" s="15"/>
      <c r="H2" s="15"/>
    </row>
    <row r="3" spans="1:8" x14ac:dyDescent="0.2">
      <c r="A3" s="15"/>
      <c r="B3" s="15"/>
      <c r="C3" s="15"/>
      <c r="D3" s="15"/>
      <c r="E3" s="15"/>
      <c r="F3" s="15"/>
      <c r="G3" s="15"/>
      <c r="H3" s="15"/>
    </row>
    <row r="4" spans="1:8" x14ac:dyDescent="0.2">
      <c r="A4" s="15"/>
      <c r="B4" s="15"/>
      <c r="C4" s="15"/>
      <c r="D4" s="15"/>
      <c r="E4" s="15"/>
      <c r="F4" s="15"/>
      <c r="G4" s="15"/>
      <c r="H4" s="15"/>
    </row>
    <row r="5" spans="1:8" ht="33" customHeight="1" x14ac:dyDescent="0.2">
      <c r="A5" s="15"/>
      <c r="B5" s="15"/>
      <c r="C5" s="15"/>
      <c r="D5" s="15"/>
      <c r="E5" s="15"/>
      <c r="F5" s="15"/>
      <c r="G5" s="15"/>
      <c r="H5" s="15"/>
    </row>
    <row r="6" spans="1:8" x14ac:dyDescent="0.2">
      <c r="A6" s="15" t="s">
        <v>49</v>
      </c>
      <c r="B6" s="15"/>
      <c r="C6" s="15"/>
      <c r="D6" s="15"/>
      <c r="E6" s="15"/>
      <c r="F6" s="15"/>
      <c r="G6" s="15"/>
      <c r="H6" s="15"/>
    </row>
    <row r="7" spans="1:8" x14ac:dyDescent="0.2">
      <c r="A7" s="15"/>
      <c r="B7" s="15"/>
      <c r="C7" s="15"/>
      <c r="D7" s="15"/>
      <c r="E7" s="15"/>
      <c r="F7" s="15"/>
      <c r="G7" s="15"/>
      <c r="H7" s="15"/>
    </row>
    <row r="8" spans="1:8" x14ac:dyDescent="0.2">
      <c r="A8" s="15"/>
      <c r="B8" s="15"/>
      <c r="C8" s="15"/>
      <c r="D8" s="15"/>
      <c r="E8" s="15"/>
      <c r="F8" s="15"/>
      <c r="G8" s="15"/>
      <c r="H8" s="15"/>
    </row>
    <row r="9" spans="1:8" x14ac:dyDescent="0.2">
      <c r="A9" s="15"/>
      <c r="B9" s="15"/>
      <c r="C9" s="15"/>
      <c r="D9" s="15"/>
      <c r="E9" s="15"/>
      <c r="F9" s="15"/>
      <c r="G9" s="15"/>
      <c r="H9" s="15"/>
    </row>
    <row r="10" spans="1:8" x14ac:dyDescent="0.2">
      <c r="A10" s="15"/>
      <c r="B10" s="15"/>
      <c r="C10" s="15"/>
      <c r="D10" s="15"/>
      <c r="E10" s="15"/>
      <c r="F10" s="15"/>
      <c r="G10" s="15"/>
      <c r="H10" s="15"/>
    </row>
    <row r="11" spans="1:8" x14ac:dyDescent="0.2">
      <c r="A11" s="15"/>
      <c r="B11" s="15"/>
      <c r="C11" s="15"/>
      <c r="D11" s="15"/>
      <c r="E11" s="15"/>
      <c r="F11" s="15"/>
      <c r="G11" s="15"/>
      <c r="H11" s="15"/>
    </row>
  </sheetData>
  <sheetProtection password="CC3D" sheet="1" objects="1" scenarios="1" selectLockedCells="1"/>
  <mergeCells count="2">
    <mergeCell ref="A1:H5"/>
    <mergeCell ref="A6:H1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48"/>
  <sheetViews>
    <sheetView tabSelected="1" zoomScaleNormal="100" workbookViewId="0">
      <selection activeCell="G16" sqref="G16:H16"/>
    </sheetView>
  </sheetViews>
  <sheetFormatPr baseColWidth="10" defaultRowHeight="12.75" x14ac:dyDescent="0.2"/>
  <cols>
    <col min="1" max="8" width="11" style="6"/>
    <col min="9" max="9" width="2.75" style="6" customWidth="1"/>
    <col min="10" max="16384" width="11" style="6"/>
  </cols>
  <sheetData>
    <row r="1" spans="1:11" ht="13.5" thickBot="1" x14ac:dyDescent="0.25">
      <c r="A1" s="21" t="s">
        <v>0</v>
      </c>
      <c r="B1" s="22"/>
      <c r="C1" s="22"/>
      <c r="D1" s="22"/>
      <c r="E1" s="22"/>
      <c r="F1" s="22"/>
      <c r="G1" s="22"/>
      <c r="H1" s="22"/>
      <c r="I1" s="22"/>
      <c r="J1" s="23"/>
    </row>
    <row r="2" spans="1:11" s="8" customFormat="1" ht="18" x14ac:dyDescent="0.2">
      <c r="A2" s="7" t="s">
        <v>1</v>
      </c>
      <c r="B2" s="24" t="s">
        <v>2</v>
      </c>
      <c r="C2" s="24" t="s">
        <v>3</v>
      </c>
      <c r="D2" s="26" t="s">
        <v>4</v>
      </c>
      <c r="E2" s="27"/>
      <c r="F2" s="26" t="s">
        <v>5</v>
      </c>
      <c r="G2" s="28"/>
      <c r="H2" s="28"/>
      <c r="I2" s="27"/>
      <c r="J2" s="24" t="s">
        <v>6</v>
      </c>
    </row>
    <row r="3" spans="1:11" s="8" customFormat="1" ht="13.5" thickBot="1" x14ac:dyDescent="0.25">
      <c r="A3" s="14" t="s">
        <v>7</v>
      </c>
      <c r="B3" s="25"/>
      <c r="C3" s="25"/>
      <c r="D3" s="29" t="s">
        <v>8</v>
      </c>
      <c r="E3" s="31"/>
      <c r="F3" s="29"/>
      <c r="G3" s="30"/>
      <c r="H3" s="30"/>
      <c r="I3" s="31"/>
      <c r="J3" s="25"/>
    </row>
    <row r="4" spans="1:11" ht="13.5" thickBot="1" x14ac:dyDescent="0.25">
      <c r="A4" s="1" t="s">
        <v>9</v>
      </c>
      <c r="B4" s="12"/>
      <c r="C4" s="12"/>
      <c r="D4" s="16"/>
      <c r="E4" s="17"/>
      <c r="F4" s="18">
        <v>1</v>
      </c>
      <c r="G4" s="19"/>
      <c r="H4" s="19"/>
      <c r="I4" s="20"/>
      <c r="J4" s="9">
        <f>(B4+C4+D4)*F4</f>
        <v>0</v>
      </c>
    </row>
    <row r="5" spans="1:11" ht="13.5" thickBot="1" x14ac:dyDescent="0.25">
      <c r="A5" s="1" t="s">
        <v>10</v>
      </c>
      <c r="B5" s="12"/>
      <c r="C5" s="12"/>
      <c r="D5" s="16"/>
      <c r="E5" s="17"/>
      <c r="F5" s="18">
        <v>1</v>
      </c>
      <c r="G5" s="19"/>
      <c r="H5" s="19"/>
      <c r="I5" s="20"/>
      <c r="J5" s="9">
        <f t="shared" ref="J5:J12" si="0">(B5+C5+D5)*F5</f>
        <v>0</v>
      </c>
    </row>
    <row r="6" spans="1:11" ht="13.5" thickBot="1" x14ac:dyDescent="0.25">
      <c r="A6" s="1" t="s">
        <v>11</v>
      </c>
      <c r="B6" s="12"/>
      <c r="C6" s="12"/>
      <c r="D6" s="16"/>
      <c r="E6" s="17"/>
      <c r="F6" s="18">
        <v>1</v>
      </c>
      <c r="G6" s="19"/>
      <c r="H6" s="19"/>
      <c r="I6" s="20"/>
      <c r="J6" s="9">
        <f t="shared" si="0"/>
        <v>0</v>
      </c>
    </row>
    <row r="7" spans="1:11" ht="13.5" thickBot="1" x14ac:dyDescent="0.25">
      <c r="A7" s="1" t="s">
        <v>12</v>
      </c>
      <c r="B7" s="12"/>
      <c r="C7" s="12"/>
      <c r="D7" s="16"/>
      <c r="E7" s="17"/>
      <c r="F7" s="18">
        <v>1</v>
      </c>
      <c r="G7" s="19"/>
      <c r="H7" s="19"/>
      <c r="I7" s="20"/>
      <c r="J7" s="9">
        <f t="shared" si="0"/>
        <v>0</v>
      </c>
    </row>
    <row r="8" spans="1:11" ht="13.5" thickBot="1" x14ac:dyDescent="0.25">
      <c r="A8" s="1" t="s">
        <v>13</v>
      </c>
      <c r="B8" s="12"/>
      <c r="C8" s="12"/>
      <c r="D8" s="16"/>
      <c r="E8" s="17"/>
      <c r="F8" s="18">
        <v>2</v>
      </c>
      <c r="G8" s="19"/>
      <c r="H8" s="19"/>
      <c r="I8" s="20"/>
      <c r="J8" s="9">
        <f t="shared" si="0"/>
        <v>0</v>
      </c>
      <c r="K8" s="5"/>
    </row>
    <row r="9" spans="1:11" ht="13.5" thickBot="1" x14ac:dyDescent="0.25">
      <c r="A9" s="1" t="s">
        <v>14</v>
      </c>
      <c r="B9" s="12"/>
      <c r="C9" s="12"/>
      <c r="D9" s="16"/>
      <c r="E9" s="17"/>
      <c r="F9" s="18">
        <v>1</v>
      </c>
      <c r="G9" s="19"/>
      <c r="H9" s="19"/>
      <c r="I9" s="20"/>
      <c r="J9" s="9">
        <f>(B9+C9+D9)*F9</f>
        <v>0</v>
      </c>
    </row>
    <row r="10" spans="1:11" ht="13.5" thickBot="1" x14ac:dyDescent="0.25">
      <c r="A10" s="1" t="s">
        <v>15</v>
      </c>
      <c r="B10" s="12"/>
      <c r="C10" s="12"/>
      <c r="D10" s="16"/>
      <c r="E10" s="17"/>
      <c r="F10" s="18">
        <v>1</v>
      </c>
      <c r="G10" s="19"/>
      <c r="H10" s="19"/>
      <c r="I10" s="20"/>
      <c r="J10" s="9">
        <f t="shared" si="0"/>
        <v>0</v>
      </c>
    </row>
    <row r="11" spans="1:11" ht="13.5" thickBot="1" x14ac:dyDescent="0.25">
      <c r="A11" s="1" t="s">
        <v>16</v>
      </c>
      <c r="B11" s="12"/>
      <c r="C11" s="12"/>
      <c r="D11" s="16"/>
      <c r="E11" s="17"/>
      <c r="F11" s="18">
        <v>1</v>
      </c>
      <c r="G11" s="19"/>
      <c r="H11" s="19"/>
      <c r="I11" s="20"/>
      <c r="J11" s="9">
        <f t="shared" si="0"/>
        <v>0</v>
      </c>
    </row>
    <row r="12" spans="1:11" ht="13.5" thickBot="1" x14ac:dyDescent="0.25">
      <c r="A12" s="1" t="s">
        <v>17</v>
      </c>
      <c r="B12" s="12"/>
      <c r="C12" s="12"/>
      <c r="D12" s="16"/>
      <c r="E12" s="17"/>
      <c r="F12" s="18">
        <v>1</v>
      </c>
      <c r="G12" s="19"/>
      <c r="H12" s="19"/>
      <c r="I12" s="20"/>
      <c r="J12" s="9">
        <f t="shared" si="0"/>
        <v>0</v>
      </c>
    </row>
    <row r="13" spans="1:11" ht="30.75" customHeight="1" thickBot="1" x14ac:dyDescent="0.35">
      <c r="A13" s="10" t="s">
        <v>18</v>
      </c>
      <c r="B13" s="2" t="s">
        <v>19</v>
      </c>
      <c r="C13" s="3">
        <v>0.3</v>
      </c>
      <c r="D13" s="41" t="s">
        <v>19</v>
      </c>
      <c r="E13" s="42"/>
      <c r="F13" s="41" t="s">
        <v>19</v>
      </c>
      <c r="G13" s="43"/>
      <c r="H13" s="43"/>
      <c r="I13" s="42"/>
      <c r="J13" s="11">
        <f>K13*C13</f>
        <v>0</v>
      </c>
      <c r="K13" s="94">
        <f>SUM(C4:C12)</f>
        <v>0</v>
      </c>
    </row>
    <row r="14" spans="1:11" ht="13.5" thickBot="1" x14ac:dyDescent="0.25">
      <c r="A14" s="21" t="s">
        <v>20</v>
      </c>
      <c r="B14" s="22"/>
      <c r="C14" s="22"/>
      <c r="D14" s="22"/>
      <c r="E14" s="22"/>
      <c r="F14" s="22"/>
      <c r="G14" s="22"/>
      <c r="H14" s="22"/>
      <c r="I14" s="22"/>
      <c r="J14" s="23"/>
    </row>
    <row r="15" spans="1:11" ht="15" thickBot="1" x14ac:dyDescent="0.25">
      <c r="A15" s="44"/>
      <c r="B15" s="45"/>
      <c r="C15" s="45"/>
      <c r="D15" s="46"/>
      <c r="E15" s="47" t="s">
        <v>21</v>
      </c>
      <c r="F15" s="48"/>
      <c r="G15" s="47" t="s">
        <v>22</v>
      </c>
      <c r="H15" s="48"/>
      <c r="I15" s="47" t="s">
        <v>6</v>
      </c>
      <c r="J15" s="48"/>
    </row>
    <row r="16" spans="1:11" ht="13.5" thickBot="1" x14ac:dyDescent="0.25">
      <c r="A16" s="32" t="s">
        <v>23</v>
      </c>
      <c r="B16" s="33"/>
      <c r="C16" s="33"/>
      <c r="D16" s="34"/>
      <c r="E16" s="35">
        <v>10</v>
      </c>
      <c r="F16" s="36"/>
      <c r="G16" s="37"/>
      <c r="H16" s="38"/>
      <c r="I16" s="39">
        <f>E16*G16</f>
        <v>0</v>
      </c>
      <c r="J16" s="40"/>
    </row>
    <row r="17" spans="1:10" ht="13.5" thickBot="1" x14ac:dyDescent="0.25">
      <c r="A17" s="32" t="s">
        <v>24</v>
      </c>
      <c r="B17" s="33"/>
      <c r="C17" s="33"/>
      <c r="D17" s="34"/>
      <c r="E17" s="35">
        <v>5</v>
      </c>
      <c r="F17" s="36"/>
      <c r="G17" s="37"/>
      <c r="H17" s="38"/>
      <c r="I17" s="39">
        <f t="shared" ref="I17" si="1">E17*G17</f>
        <v>0</v>
      </c>
      <c r="J17" s="40"/>
    </row>
    <row r="18" spans="1:10" ht="13.5" thickBot="1" x14ac:dyDescent="0.25">
      <c r="A18" s="32" t="s">
        <v>25</v>
      </c>
      <c r="B18" s="33"/>
      <c r="C18" s="33"/>
      <c r="D18" s="34"/>
      <c r="E18" s="35">
        <v>1</v>
      </c>
      <c r="F18" s="36"/>
      <c r="G18" s="16"/>
      <c r="H18" s="49"/>
      <c r="I18" s="39">
        <f>E18*G18</f>
        <v>0</v>
      </c>
      <c r="J18" s="40"/>
    </row>
    <row r="19" spans="1:10" ht="13.5" thickBot="1" x14ac:dyDescent="0.25">
      <c r="A19" s="50" t="s">
        <v>26</v>
      </c>
      <c r="B19" s="51"/>
      <c r="C19" s="51"/>
      <c r="D19" s="51"/>
      <c r="E19" s="51"/>
      <c r="F19" s="51"/>
      <c r="G19" s="51"/>
      <c r="H19" s="51"/>
      <c r="I19" s="51"/>
      <c r="J19" s="52"/>
    </row>
    <row r="20" spans="1:10" x14ac:dyDescent="0.2">
      <c r="A20" s="53" t="s">
        <v>41</v>
      </c>
      <c r="B20" s="54"/>
      <c r="C20" s="54"/>
      <c r="D20" s="55"/>
      <c r="E20" s="56">
        <v>20</v>
      </c>
      <c r="F20" s="57"/>
      <c r="G20" s="62"/>
      <c r="H20" s="63"/>
      <c r="I20" s="68">
        <f>E20*G20</f>
        <v>0</v>
      </c>
      <c r="J20" s="69"/>
    </row>
    <row r="21" spans="1:10" x14ac:dyDescent="0.2">
      <c r="A21" s="74" t="s">
        <v>27</v>
      </c>
      <c r="B21" s="75"/>
      <c r="C21" s="75"/>
      <c r="D21" s="76"/>
      <c r="E21" s="58"/>
      <c r="F21" s="59"/>
      <c r="G21" s="64"/>
      <c r="H21" s="65"/>
      <c r="I21" s="70"/>
      <c r="J21" s="71"/>
    </row>
    <row r="22" spans="1:10" ht="13.5" thickBot="1" x14ac:dyDescent="0.25">
      <c r="A22" s="83" t="s">
        <v>28</v>
      </c>
      <c r="B22" s="84"/>
      <c r="C22" s="84"/>
      <c r="D22" s="85"/>
      <c r="E22" s="60"/>
      <c r="F22" s="61"/>
      <c r="G22" s="66"/>
      <c r="H22" s="67"/>
      <c r="I22" s="72"/>
      <c r="J22" s="73"/>
    </row>
    <row r="23" spans="1:10" ht="13.5" thickBot="1" x14ac:dyDescent="0.25">
      <c r="A23" s="21" t="s">
        <v>29</v>
      </c>
      <c r="B23" s="22"/>
      <c r="C23" s="22"/>
      <c r="D23" s="22"/>
      <c r="E23" s="22"/>
      <c r="F23" s="22"/>
      <c r="G23" s="22"/>
      <c r="H23" s="22"/>
      <c r="I23" s="22"/>
      <c r="J23" s="23"/>
    </row>
    <row r="24" spans="1:10" ht="13.5" thickBot="1" x14ac:dyDescent="0.25">
      <c r="A24" s="32" t="s">
        <v>30</v>
      </c>
      <c r="B24" s="33"/>
      <c r="C24" s="33"/>
      <c r="D24" s="34"/>
      <c r="E24" s="35">
        <v>10</v>
      </c>
      <c r="F24" s="36"/>
      <c r="G24" s="77"/>
      <c r="H24" s="78"/>
      <c r="I24" s="79">
        <f>E24*G24</f>
        <v>0</v>
      </c>
      <c r="J24" s="80"/>
    </row>
    <row r="25" spans="1:10" ht="13.5" thickBot="1" x14ac:dyDescent="0.25">
      <c r="A25" s="32" t="s">
        <v>31</v>
      </c>
      <c r="B25" s="33"/>
      <c r="C25" s="33"/>
      <c r="D25" s="34"/>
      <c r="E25" s="35">
        <v>15</v>
      </c>
      <c r="F25" s="36"/>
      <c r="G25" s="77"/>
      <c r="H25" s="78"/>
      <c r="I25" s="79">
        <f t="shared" ref="I25:I27" si="2">E25*G25</f>
        <v>0</v>
      </c>
      <c r="J25" s="80"/>
    </row>
    <row r="26" spans="1:10" ht="13.5" thickBot="1" x14ac:dyDescent="0.25">
      <c r="A26" s="32" t="s">
        <v>32</v>
      </c>
      <c r="B26" s="33"/>
      <c r="C26" s="33"/>
      <c r="D26" s="34"/>
      <c r="E26" s="35">
        <v>3</v>
      </c>
      <c r="F26" s="36"/>
      <c r="G26" s="81"/>
      <c r="H26" s="82"/>
      <c r="I26" s="79">
        <f t="shared" si="2"/>
        <v>0</v>
      </c>
      <c r="J26" s="80"/>
    </row>
    <row r="27" spans="1:10" ht="13.5" thickBot="1" x14ac:dyDescent="0.25">
      <c r="A27" s="32" t="s">
        <v>33</v>
      </c>
      <c r="B27" s="33"/>
      <c r="C27" s="33"/>
      <c r="D27" s="34"/>
      <c r="E27" s="35">
        <v>15</v>
      </c>
      <c r="F27" s="36"/>
      <c r="G27" s="81"/>
      <c r="H27" s="82"/>
      <c r="I27" s="79">
        <f t="shared" si="2"/>
        <v>0</v>
      </c>
      <c r="J27" s="80"/>
    </row>
    <row r="28" spans="1:10" ht="13.5" thickBot="1" x14ac:dyDescent="0.25">
      <c r="A28" s="21" t="s">
        <v>34</v>
      </c>
      <c r="B28" s="22"/>
      <c r="C28" s="22"/>
      <c r="D28" s="22"/>
      <c r="E28" s="22"/>
      <c r="F28" s="22"/>
      <c r="G28" s="22"/>
      <c r="H28" s="22"/>
      <c r="I28" s="22"/>
      <c r="J28" s="23"/>
    </row>
    <row r="29" spans="1:10" ht="13.5" thickBot="1" x14ac:dyDescent="0.25">
      <c r="A29" s="32" t="s">
        <v>37</v>
      </c>
      <c r="B29" s="33"/>
      <c r="C29" s="33"/>
      <c r="D29" s="34"/>
      <c r="E29" s="35">
        <v>5</v>
      </c>
      <c r="F29" s="86"/>
      <c r="G29" s="36"/>
      <c r="H29" s="13"/>
      <c r="I29" s="87">
        <f>E29*H29</f>
        <v>0</v>
      </c>
      <c r="J29" s="88"/>
    </row>
    <row r="30" spans="1:10" ht="13.5" thickBot="1" x14ac:dyDescent="0.25">
      <c r="A30" s="32" t="s">
        <v>47</v>
      </c>
      <c r="B30" s="33"/>
      <c r="C30" s="33"/>
      <c r="D30" s="34"/>
      <c r="E30" s="35">
        <v>3</v>
      </c>
      <c r="F30" s="86"/>
      <c r="G30" s="36"/>
      <c r="H30" s="13"/>
      <c r="I30" s="87">
        <f t="shared" ref="I30:I39" si="3">E30*H30</f>
        <v>0</v>
      </c>
      <c r="J30" s="88"/>
    </row>
    <row r="31" spans="1:10" ht="13.5" thickBot="1" x14ac:dyDescent="0.25">
      <c r="A31" s="32" t="s">
        <v>35</v>
      </c>
      <c r="B31" s="33"/>
      <c r="C31" s="33"/>
      <c r="D31" s="34"/>
      <c r="E31" s="35">
        <v>3</v>
      </c>
      <c r="F31" s="86"/>
      <c r="G31" s="36"/>
      <c r="H31" s="13"/>
      <c r="I31" s="87">
        <f t="shared" si="3"/>
        <v>0</v>
      </c>
      <c r="J31" s="88"/>
    </row>
    <row r="32" spans="1:10" ht="13.5" thickBot="1" x14ac:dyDescent="0.25">
      <c r="A32" s="32" t="s">
        <v>38</v>
      </c>
      <c r="B32" s="33"/>
      <c r="C32" s="33"/>
      <c r="D32" s="34"/>
      <c r="E32" s="35">
        <v>1</v>
      </c>
      <c r="F32" s="86"/>
      <c r="G32" s="36"/>
      <c r="H32" s="13"/>
      <c r="I32" s="87">
        <f t="shared" si="3"/>
        <v>0</v>
      </c>
      <c r="J32" s="88"/>
    </row>
    <row r="33" spans="1:10" ht="13.5" thickBot="1" x14ac:dyDescent="0.25">
      <c r="A33" s="32" t="s">
        <v>39</v>
      </c>
      <c r="B33" s="33"/>
      <c r="C33" s="33"/>
      <c r="D33" s="34"/>
      <c r="E33" s="35">
        <v>8</v>
      </c>
      <c r="F33" s="86"/>
      <c r="G33" s="36"/>
      <c r="H33" s="13"/>
      <c r="I33" s="87">
        <f t="shared" si="3"/>
        <v>0</v>
      </c>
      <c r="J33" s="88"/>
    </row>
    <row r="34" spans="1:10" ht="13.5" thickBot="1" x14ac:dyDescent="0.25">
      <c r="A34" s="32" t="s">
        <v>42</v>
      </c>
      <c r="B34" s="33"/>
      <c r="C34" s="33"/>
      <c r="D34" s="34"/>
      <c r="E34" s="35">
        <v>3</v>
      </c>
      <c r="F34" s="86"/>
      <c r="G34" s="36"/>
      <c r="H34" s="13"/>
      <c r="I34" s="87">
        <f t="shared" si="3"/>
        <v>0</v>
      </c>
      <c r="J34" s="88"/>
    </row>
    <row r="35" spans="1:10" ht="13.5" thickBot="1" x14ac:dyDescent="0.25">
      <c r="A35" s="32" t="s">
        <v>40</v>
      </c>
      <c r="B35" s="33"/>
      <c r="C35" s="33"/>
      <c r="D35" s="34"/>
      <c r="E35" s="35">
        <v>18</v>
      </c>
      <c r="F35" s="86"/>
      <c r="G35" s="36"/>
      <c r="H35" s="13"/>
      <c r="I35" s="87">
        <f t="shared" si="3"/>
        <v>0</v>
      </c>
      <c r="J35" s="88"/>
    </row>
    <row r="36" spans="1:10" ht="13.5" thickBot="1" x14ac:dyDescent="0.25">
      <c r="A36" s="32" t="s">
        <v>43</v>
      </c>
      <c r="B36" s="33"/>
      <c r="C36" s="33"/>
      <c r="D36" s="34"/>
      <c r="E36" s="35">
        <v>5</v>
      </c>
      <c r="F36" s="86"/>
      <c r="G36" s="36"/>
      <c r="H36" s="13"/>
      <c r="I36" s="87">
        <f t="shared" si="3"/>
        <v>0</v>
      </c>
      <c r="J36" s="88"/>
    </row>
    <row r="37" spans="1:10" ht="13.5" thickBot="1" x14ac:dyDescent="0.25">
      <c r="A37" s="32" t="s">
        <v>44</v>
      </c>
      <c r="B37" s="33"/>
      <c r="C37" s="33"/>
      <c r="D37" s="34"/>
      <c r="E37" s="35">
        <v>10</v>
      </c>
      <c r="F37" s="86"/>
      <c r="G37" s="36"/>
      <c r="H37" s="13"/>
      <c r="I37" s="87">
        <f t="shared" si="3"/>
        <v>0</v>
      </c>
      <c r="J37" s="88"/>
    </row>
    <row r="38" spans="1:10" ht="13.5" thickBot="1" x14ac:dyDescent="0.25">
      <c r="A38" s="32" t="s">
        <v>45</v>
      </c>
      <c r="B38" s="33"/>
      <c r="C38" s="33"/>
      <c r="D38" s="34"/>
      <c r="E38" s="35">
        <v>4</v>
      </c>
      <c r="F38" s="86"/>
      <c r="G38" s="36"/>
      <c r="H38" s="13"/>
      <c r="I38" s="87">
        <f t="shared" si="3"/>
        <v>0</v>
      </c>
      <c r="J38" s="88"/>
    </row>
    <row r="39" spans="1:10" ht="13.5" thickBot="1" x14ac:dyDescent="0.25">
      <c r="A39" s="32" t="s">
        <v>46</v>
      </c>
      <c r="B39" s="33"/>
      <c r="C39" s="33"/>
      <c r="D39" s="34"/>
      <c r="E39" s="35">
        <v>3</v>
      </c>
      <c r="F39" s="86"/>
      <c r="G39" s="36"/>
      <c r="H39" s="13"/>
      <c r="I39" s="87">
        <f t="shared" si="3"/>
        <v>0</v>
      </c>
      <c r="J39" s="88"/>
    </row>
    <row r="40" spans="1:10" ht="13.5" thickBot="1" x14ac:dyDescent="0.25">
      <c r="A40" s="89" t="s">
        <v>36</v>
      </c>
      <c r="B40" s="90"/>
      <c r="C40" s="90"/>
      <c r="D40" s="90"/>
      <c r="E40" s="90"/>
      <c r="F40" s="90"/>
      <c r="G40" s="90"/>
      <c r="H40" s="91"/>
      <c r="I40" s="92">
        <f>SUM(J4+J5+J6+J7+J8+J9+J10+J11+J12+J13+I16+I17+I18+I20+I24+I25+I26+I27+I29+I30+I31+I32+I33+I34+I35+I36+I37+I38+I39)</f>
        <v>0</v>
      </c>
      <c r="J40" s="93"/>
    </row>
    <row r="41" spans="1:10" x14ac:dyDescent="0.2">
      <c r="A41" s="4"/>
    </row>
    <row r="42" spans="1:10" x14ac:dyDescent="0.2">
      <c r="A42" s="4"/>
    </row>
    <row r="43" spans="1:10" x14ac:dyDescent="0.2">
      <c r="A43" s="4"/>
    </row>
    <row r="44" spans="1:10" x14ac:dyDescent="0.2">
      <c r="A44" s="4"/>
    </row>
    <row r="45" spans="1:10" x14ac:dyDescent="0.2">
      <c r="A45" s="4"/>
    </row>
    <row r="46" spans="1:10" x14ac:dyDescent="0.2">
      <c r="A46" s="4"/>
    </row>
    <row r="47" spans="1:10" x14ac:dyDescent="0.2">
      <c r="A47" s="4"/>
    </row>
    <row r="48" spans="1:10" x14ac:dyDescent="0.2">
      <c r="A48" s="4"/>
    </row>
  </sheetData>
  <sheetProtection sheet="1" objects="1" scenarios="1" selectLockedCells="1"/>
  <mergeCells count="104">
    <mergeCell ref="A40:H40"/>
    <mergeCell ref="I40:J40"/>
    <mergeCell ref="A38:D38"/>
    <mergeCell ref="E38:G38"/>
    <mergeCell ref="I38:J38"/>
    <mergeCell ref="A39:D39"/>
    <mergeCell ref="E39:G39"/>
    <mergeCell ref="I39:J39"/>
    <mergeCell ref="A36:D36"/>
    <mergeCell ref="E36:G36"/>
    <mergeCell ref="I36:J36"/>
    <mergeCell ref="A37:D37"/>
    <mergeCell ref="E37:G37"/>
    <mergeCell ref="I37:J37"/>
    <mergeCell ref="A34:D34"/>
    <mergeCell ref="E34:G34"/>
    <mergeCell ref="I34:J34"/>
    <mergeCell ref="A35:D35"/>
    <mergeCell ref="E35:G35"/>
    <mergeCell ref="I35:J35"/>
    <mergeCell ref="A32:D32"/>
    <mergeCell ref="E32:G32"/>
    <mergeCell ref="I32:J32"/>
    <mergeCell ref="A33:D33"/>
    <mergeCell ref="E33:G33"/>
    <mergeCell ref="I33:J33"/>
    <mergeCell ref="A30:D30"/>
    <mergeCell ref="E30:G30"/>
    <mergeCell ref="I30:J30"/>
    <mergeCell ref="A31:D31"/>
    <mergeCell ref="E31:G31"/>
    <mergeCell ref="I31:J31"/>
    <mergeCell ref="A27:D27"/>
    <mergeCell ref="E27:F27"/>
    <mergeCell ref="G27:H27"/>
    <mergeCell ref="I27:J27"/>
    <mergeCell ref="A28:J28"/>
    <mergeCell ref="A29:D29"/>
    <mergeCell ref="E29:G29"/>
    <mergeCell ref="I29:J29"/>
    <mergeCell ref="A25:D25"/>
    <mergeCell ref="E25:F25"/>
    <mergeCell ref="G25:H25"/>
    <mergeCell ref="I25:J25"/>
    <mergeCell ref="A26:D26"/>
    <mergeCell ref="E26:F26"/>
    <mergeCell ref="G26:H26"/>
    <mergeCell ref="I26:J26"/>
    <mergeCell ref="A22:D22"/>
    <mergeCell ref="A23:J23"/>
    <mergeCell ref="A24:D24"/>
    <mergeCell ref="E24:F24"/>
    <mergeCell ref="G24:H24"/>
    <mergeCell ref="I24:J24"/>
    <mergeCell ref="A18:D18"/>
    <mergeCell ref="E18:F18"/>
    <mergeCell ref="G18:H18"/>
    <mergeCell ref="I18:J18"/>
    <mergeCell ref="A19:J19"/>
    <mergeCell ref="A20:D20"/>
    <mergeCell ref="E20:F22"/>
    <mergeCell ref="G20:H22"/>
    <mergeCell ref="I20:J22"/>
    <mergeCell ref="A21:D21"/>
    <mergeCell ref="A16:D16"/>
    <mergeCell ref="E16:F16"/>
    <mergeCell ref="G16:H16"/>
    <mergeCell ref="I16:J16"/>
    <mergeCell ref="A17:D17"/>
    <mergeCell ref="E17:F17"/>
    <mergeCell ref="G17:H17"/>
    <mergeCell ref="I17:J17"/>
    <mergeCell ref="D13:E13"/>
    <mergeCell ref="F13:I13"/>
    <mergeCell ref="A14:J14"/>
    <mergeCell ref="A15:D15"/>
    <mergeCell ref="E15:F15"/>
    <mergeCell ref="G15:H15"/>
    <mergeCell ref="I15:J15"/>
    <mergeCell ref="D10:E10"/>
    <mergeCell ref="F10:I10"/>
    <mergeCell ref="D11:E11"/>
    <mergeCell ref="F11:I11"/>
    <mergeCell ref="D12:E12"/>
    <mergeCell ref="F12:I12"/>
    <mergeCell ref="D7:E7"/>
    <mergeCell ref="F7:I7"/>
    <mergeCell ref="D8:E8"/>
    <mergeCell ref="F8:I8"/>
    <mergeCell ref="D9:E9"/>
    <mergeCell ref="F9:I9"/>
    <mergeCell ref="D4:E4"/>
    <mergeCell ref="F4:I4"/>
    <mergeCell ref="D5:E5"/>
    <mergeCell ref="F5:I5"/>
    <mergeCell ref="D6:E6"/>
    <mergeCell ref="F6:I6"/>
    <mergeCell ref="A1:J1"/>
    <mergeCell ref="B2:B3"/>
    <mergeCell ref="C2:C3"/>
    <mergeCell ref="D2:E2"/>
    <mergeCell ref="F2:I3"/>
    <mergeCell ref="J2:J3"/>
    <mergeCell ref="D3:E3"/>
  </mergeCells>
  <pageMargins left="0.70866141732283472" right="0.70866141732283472" top="0.21" bottom="0.38" header="0.31496062992125984" footer="0.31496062992125984"/>
  <pageSetup paperSize="9" scale="9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ADA5FAC3E2E88448683DE4DB4EDEA16" ma:contentTypeVersion="14" ma:contentTypeDescription="Crear nuevo documento." ma:contentTypeScope="" ma:versionID="71ba5d99e6eaa3ccaf98298cd46fbab0">
  <xsd:schema xmlns:xsd="http://www.w3.org/2001/XMLSchema" xmlns:xs="http://www.w3.org/2001/XMLSchema" xmlns:p="http://schemas.microsoft.com/office/2006/metadata/properties" xmlns:ns2="09074f93-0823-4b68-83f1-0a6c8042d384" xmlns:ns3="df2f2895-2310-4824-9eb1-9c94b49fd663" targetNamespace="http://schemas.microsoft.com/office/2006/metadata/properties" ma:root="true" ma:fieldsID="c9bd27f5fc3d9d88cebb043f4da61cf9" ns2:_="" ns3:_="">
    <xsd:import namespace="09074f93-0823-4b68-83f1-0a6c8042d384"/>
    <xsd:import namespace="df2f2895-2310-4824-9eb1-9c94b49fd66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74f93-0823-4b68-83f1-0a6c8042d38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11b7371a-905d-41b3-b913-0f3b48f497f9"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descriptio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f2f2895-2310-4824-9eb1-9c94b49fd663"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68794be-46d2-45e7-b1c9-e731ad5a709c}" ma:internalName="TaxCatchAll" ma:showField="CatchAllData" ma:web="df2f2895-2310-4824-9eb1-9c94b49fd66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documentManagement>
    <lcf76f155ced4ddcb4097134ff3c332f xmlns="09074f93-0823-4b68-83f1-0a6c8042d384">
      <Terms xmlns="http://schemas.microsoft.com/office/infopath/2007/PartnerControls"/>
    </lcf76f155ced4ddcb4097134ff3c332f>
    <TaxCatchAll xmlns="df2f2895-2310-4824-9eb1-9c94b49fd66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62C0566-18B6-4C40-8346-0B5AEEC777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74f93-0823-4b68-83f1-0a6c8042d384"/>
    <ds:schemaRef ds:uri="df2f2895-2310-4824-9eb1-9c94b49fd66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8BF43FE-F28D-465D-B35E-7EE442F8BFEF}">
  <ds:schemaRef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2006/metadata/properties"/>
    <ds:schemaRef ds:uri="92d84fca-0ec9-4bd1-bf0f-9cd618bc4a3d"/>
    <ds:schemaRef ds:uri="http://schemas.openxmlformats.org/package/2006/metadata/core-properties"/>
    <ds:schemaRef ds:uri="09074f93-0823-4b68-83f1-0a6c8042d384"/>
    <ds:schemaRef ds:uri="http://schemas.microsoft.com/office/infopath/2007/PartnerControls"/>
    <ds:schemaRef ds:uri="df2f2895-2310-4824-9eb1-9c94b49fd663"/>
  </ds:schemaRefs>
</ds:datastoreItem>
</file>

<file path=customXml/itemProps3.xml><?xml version="1.0" encoding="utf-8"?>
<ds:datastoreItem xmlns:ds="http://schemas.openxmlformats.org/officeDocument/2006/customXml" ds:itemID="{074BBB44-D09F-42F4-98B4-CBBE26A8941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 CUMPLIMENTACION</vt:lpstr>
      <vt:lpstr>L1. Murcia</vt:lpstr>
      <vt:lpstr>'L1. Murcia'!Área_de_impresión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msa00630</dc:creator>
  <cp:lastModifiedBy>Julio Palacio Mendez</cp:lastModifiedBy>
  <cp:lastPrinted>2023-06-01T09:44:40Z</cp:lastPrinted>
  <dcterms:created xsi:type="dcterms:W3CDTF">2023-05-25T14:53:20Z</dcterms:created>
  <dcterms:modified xsi:type="dcterms:W3CDTF">2024-10-22T13:21:27Z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0x010100932D1F7D21CF5C4883B7AF3F37C4DCFE</vt:lpwstr>
  </property>
  <property fmtid="{D5CDD505-2E9C-101B-9397-08002B2CF9AE}" pid="3" name="_dlc_DocIdItemGuid">
    <vt:lpwstr>5cc1dfbb-b2d3-4edd-8028-6a79eb01ceb0</vt:lpwstr>
  </property>
  <property fmtid="{D5CDD505-2E9C-101B-9397-08002B2CF9AE}" pid="4" name="MediaServiceImageTags">
    <vt:lpwstr/>
  </property>
</Properties>
</file>