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ÓN 2025/_ABIERTOS 2025/MM2025000004 REFUERZO LETRADOS CANTABRIA/Anexo oferta economica/"/>
    </mc:Choice>
  </mc:AlternateContent>
  <xr:revisionPtr revIDLastSave="50" documentId="13_ncr:1_{6C602FC8-3D21-4097-AAC5-DC0ABE3234EF}" xr6:coauthVersionLast="47" xr6:coauthVersionMax="47" xr10:uidLastSave="{539FAB30-6486-473A-AF7E-98005D07D30D}"/>
  <bookViews>
    <workbookView xWindow="-120" yWindow="-120" windowWidth="29040" windowHeight="15720" activeTab="1" xr2:uid="{00000000-000D-0000-FFFF-FFFF00000000}"/>
  </bookViews>
  <sheets>
    <sheet name="INSTRUCCIONES" sheetId="3" r:id="rId1"/>
    <sheet name="LOTE 1"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2" i="1" l="1"/>
  <c r="F23" i="1" l="1"/>
  <c r="F24" i="1"/>
  <c r="F25" i="1"/>
  <c r="F26" i="1"/>
  <c r="F27" i="1"/>
  <c r="F28" i="1"/>
  <c r="F29" i="1"/>
  <c r="F21" i="1"/>
  <c r="F30" i="1" l="1"/>
  <c r="F31" i="1" l="1"/>
  <c r="F32" i="1" s="1"/>
</calcChain>
</file>

<file path=xl/sharedStrings.xml><?xml version="1.0" encoding="utf-8"?>
<sst xmlns="http://schemas.openxmlformats.org/spreadsheetml/2006/main" count="39" uniqueCount="31">
  <si>
    <t>TOTAL</t>
  </si>
  <si>
    <t>ZGN</t>
  </si>
  <si>
    <t>PRECIO UNITARIO OFERTADO</t>
  </si>
  <si>
    <t>PRECIO UNITARIO MÁXIMO</t>
  </si>
  <si>
    <t xml:space="preserve">Lugar:   </t>
  </si>
  <si>
    <t xml:space="preserve">Fecha:   </t>
  </si>
  <si>
    <t>ANEXO OFERTA ECONOMICA</t>
  </si>
  <si>
    <t>en su calidad de ……..</t>
  </si>
  <si>
    <t xml:space="preserve">Firma del licitador:   </t>
  </si>
  <si>
    <t xml:space="preserve">D/Dña… con DNI nº.., actuando en su nombre propio y/o en el de la Empresa……………………….., con domicilio en ……., c/………nº…., y con CIF……………, </t>
  </si>
  <si>
    <t>Que vistas las condiciones del Pliego de Clausulas Particulares y Pliego de Prescripciones Tecnicas que rigen la licitacion de los servicios de defensa jurídica</t>
  </si>
  <si>
    <t>Incapacidad Permanente Parcial</t>
  </si>
  <si>
    <t>Incapacidad Permanente Total</t>
  </si>
  <si>
    <t>Reclamación de cantidad-Gastos asistenciales</t>
  </si>
  <si>
    <t>Impugnación recurso suplicación-casación</t>
  </si>
  <si>
    <t>Formalización recurso suplicación-casación</t>
  </si>
  <si>
    <t>Incidentes (aclaración de sentencia, impugnación de recursos no incluidos en otros apartados, ejecución, acta de conciliación)</t>
  </si>
  <si>
    <r>
      <rPr>
        <b/>
        <u/>
        <sz val="10"/>
        <color theme="1"/>
        <rFont val="Ubuntu"/>
        <family val="2"/>
      </rPr>
      <t>NOTA IMPORTANTE:</t>
    </r>
    <r>
      <rPr>
        <b/>
        <sz val="10"/>
        <color theme="1"/>
        <rFont val="Ubuntu"/>
        <family val="2"/>
      </rPr>
      <t xml:space="preserve"> </t>
    </r>
    <r>
      <rPr>
        <sz val="10"/>
        <color theme="1"/>
        <rFont val="Ubuntu"/>
        <family val="2"/>
      </rPr>
      <t>los precios unitarios máximos indicados y los ofertados son sin impuestos indirectos.</t>
    </r>
  </si>
  <si>
    <t>Incapacidad Permanente Absoluta - Gran Invalidez - Muerte (I.P.A. – G.I. - Muerte)</t>
  </si>
  <si>
    <t>Determinación de contingencia e impugnaciones de altas médicas (tanto de Mutua Montañesa, como del INSS), asistencia sanitaria, prestaciones de I.T. (C.P. e I.T.C.C.), riesgo durante el embarazo, lactancia natural, cuidado de menores enfermos, cese de actividad de trabajadores autónomos, empleados del hogar, etc., lesiones permanentes no invalidantes (estos honorarios incluyen la totalidad del procedimiento judicial hasta su finalización, y en su caso, el anuncio de recurso de suplicación, y elaboración de informes internos que la mutua necesite)</t>
  </si>
  <si>
    <t>UNIDADES ESTIMADAS EJECUCIÓN CONTRATO</t>
  </si>
  <si>
    <t>IVA (21%)</t>
  </si>
  <si>
    <t>TOTAL CON IVA</t>
  </si>
  <si>
    <t>LOTE</t>
  </si>
  <si>
    <t xml:space="preserve">A continuacion presentamos el Anexo de Oferta Económica el cual deberán adjuntar cumplimentado y firmado en el sobre C dentro del criterio de oferta económica. Deberán rellenar la columna "Precio unitario ofertado" (columna E) con el precio unitario ofertado para cada lote (distribuidos por pestañas) y la propia hoja calculará automaticamente la cantidad total ofertada por dicho lote multiplicandolo por las unidades de consumo estimadas. </t>
  </si>
  <si>
    <t>exp. 2023-002-148, se compromete a su ejecucion conforme los pliegos que rigen la misma, presentandose al siguiente lote:</t>
  </si>
  <si>
    <t>en procedimientos judiciales en materia de Seguridad Social en las diferentes zonas geográficas (distribuidas por lotes) para Mutua Montañesa</t>
  </si>
  <si>
    <t>CANTABRIA</t>
  </si>
  <si>
    <t>ims Revisión grado</t>
  </si>
  <si>
    <t>TOTAL OFERTA ECONOMICA REFUERZO DEFENSA JURIDICA</t>
  </si>
  <si>
    <t>LOTE 1. Refuerzo de defensa jurídica en materia de Seguridad Social en Cantabria para Mutua Montañesa, Mutua Colaboradora con la Seguridad Social número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</si>
</sst>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1" x14ac:knownFonts="1">
    <font>
      <sz val="10"/>
      <color theme="1"/>
      <name val="Verdana"/>
      <family val="2"/>
    </font>
    <font>
      <b/>
      <sz val="9"/>
      <color rgb="FF000000"/>
      <name val="Ubuntu"/>
      <family val="2"/>
    </font>
    <font>
      <sz val="9"/>
      <color rgb="FF000000"/>
      <name val="Ubuntu"/>
      <family val="2"/>
    </font>
    <font>
      <b/>
      <sz val="9"/>
      <color theme="1"/>
      <name val="Ubuntu"/>
      <family val="2"/>
    </font>
    <font>
      <sz val="9"/>
      <color theme="1"/>
      <name val="Ubuntu"/>
      <family val="2"/>
    </font>
    <font>
      <sz val="10"/>
      <color theme="1"/>
      <name val="Verdana"/>
      <family val="2"/>
    </font>
    <font>
      <sz val="11"/>
      <color theme="1"/>
      <name val="Calibri"/>
      <family val="2"/>
    </font>
    <font>
      <b/>
      <sz val="10"/>
      <color theme="1"/>
      <name val="Ubuntu"/>
      <family val="2"/>
    </font>
    <font>
      <sz val="10"/>
      <color theme="1"/>
      <name val="Ubuntu"/>
      <family val="2"/>
    </font>
    <font>
      <b/>
      <u/>
      <sz val="10"/>
      <color theme="1"/>
      <name val="Ubuntu"/>
      <family val="2"/>
    </font>
    <font>
      <sz val="10"/>
      <color rgb="FF000000"/>
      <name val="Verdana"/>
      <family val="2"/>
    </font>
  </fonts>
  <fills count="6">
    <fill>
      <patternFill patternType="none"/>
    </fill>
    <fill>
      <patternFill patternType="gray125"/>
    </fill>
    <fill>
      <patternFill patternType="solid">
        <fgColor rgb="FF8CC63F"/>
        <bgColor indexed="64"/>
      </patternFill>
    </fill>
    <fill>
      <patternFill patternType="solid">
        <fgColor rgb="FFD9E021"/>
        <bgColor indexed="64"/>
      </patternFill>
    </fill>
    <fill>
      <patternFill patternType="solid">
        <fgColor rgb="FFB3B3B3"/>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5" fillId="0" borderId="0" applyFont="0" applyFill="0" applyBorder="0" applyAlignment="0" applyProtection="0"/>
    <xf numFmtId="0" fontId="6" fillId="0" borderId="0"/>
  </cellStyleXfs>
  <cellXfs count="33">
    <xf numFmtId="0" fontId="0" fillId="0" borderId="0" xfId="0"/>
    <xf numFmtId="0" fontId="0" fillId="0" borderId="0" xfId="0" applyAlignment="1"/>
    <xf numFmtId="0" fontId="0" fillId="0" borderId="0" xfId="0" applyAlignment="1">
      <alignment horizontal="center" vertical="center" wrapText="1"/>
    </xf>
    <xf numFmtId="0" fontId="2" fillId="0" borderId="1" xfId="0" applyFont="1" applyBorder="1" applyAlignment="1">
      <alignment horizontal="center" vertical="center" wrapText="1"/>
    </xf>
    <xf numFmtId="44" fontId="2" fillId="0" borderId="1" xfId="1" applyFont="1" applyBorder="1" applyAlignment="1">
      <alignment horizontal="center" vertical="center" wrapText="1"/>
    </xf>
    <xf numFmtId="0" fontId="4" fillId="0" borderId="0" xfId="0" applyFont="1" applyAlignment="1"/>
    <xf numFmtId="0" fontId="4" fillId="0" borderId="0" xfId="0" applyFont="1" applyAlignment="1">
      <alignment horizontal="center" vertical="center" wrapText="1"/>
    </xf>
    <xf numFmtId="0" fontId="7" fillId="0" borderId="0" xfId="0" applyFont="1" applyProtection="1">
      <protection locked="0"/>
    </xf>
    <xf numFmtId="0" fontId="8" fillId="0" borderId="0" xfId="0" applyFont="1" applyProtection="1">
      <protection locked="0"/>
    </xf>
    <xf numFmtId="0" fontId="8"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44" fontId="2" fillId="3" borderId="1" xfId="1" applyFont="1" applyFill="1" applyBorder="1" applyAlignment="1" applyProtection="1">
      <alignment vertical="center"/>
      <protection locked="0"/>
    </xf>
    <xf numFmtId="0" fontId="1" fillId="4" borderId="1" xfId="0" applyFont="1" applyFill="1" applyBorder="1" applyAlignment="1">
      <alignment horizontal="center" vertical="center" wrapText="1"/>
    </xf>
    <xf numFmtId="44" fontId="1" fillId="4" borderId="1" xfId="1" applyFont="1" applyFill="1" applyBorder="1" applyAlignment="1">
      <alignment horizontal="center" vertical="center" wrapText="1"/>
    </xf>
    <xf numFmtId="0" fontId="2" fillId="4" borderId="1" xfId="0" applyFont="1" applyFill="1" applyBorder="1" applyAlignment="1" applyProtection="1">
      <alignment vertical="center"/>
      <protection locked="0"/>
    </xf>
    <xf numFmtId="3" fontId="2" fillId="4" borderId="1" xfId="0" applyNumberFormat="1" applyFont="1" applyFill="1" applyBorder="1" applyAlignment="1">
      <alignment vertical="center"/>
    </xf>
    <xf numFmtId="0" fontId="3" fillId="0" borderId="0" xfId="2" applyFont="1" applyBorder="1" applyAlignment="1" applyProtection="1">
      <alignment vertical="center"/>
      <protection locked="0"/>
    </xf>
    <xf numFmtId="0" fontId="1" fillId="3" borderId="1" xfId="0" applyFont="1" applyFill="1" applyBorder="1" applyAlignment="1" applyProtection="1">
      <alignment horizontal="center" vertical="center" wrapText="1"/>
      <protection locked="0"/>
    </xf>
    <xf numFmtId="0" fontId="2" fillId="0" borderId="0" xfId="0" applyFont="1" applyBorder="1" applyAlignment="1">
      <alignment horizontal="center" vertical="center" wrapText="1"/>
    </xf>
    <xf numFmtId="44" fontId="2" fillId="0" borderId="0" xfId="1" applyFont="1" applyBorder="1" applyAlignment="1">
      <alignment horizontal="center" vertical="center" wrapText="1"/>
    </xf>
    <xf numFmtId="44" fontId="2" fillId="0" borderId="1" xfId="1" applyFont="1" applyBorder="1" applyAlignment="1">
      <alignment horizontal="center" vertical="center"/>
    </xf>
    <xf numFmtId="0" fontId="2" fillId="0" borderId="2" xfId="0" applyFont="1" applyBorder="1" applyAlignment="1">
      <alignment horizontal="center" vertical="center" wrapText="1"/>
    </xf>
    <xf numFmtId="0" fontId="10" fillId="0" borderId="0" xfId="0" applyFont="1" applyBorder="1" applyAlignment="1">
      <alignment horizontal="justify" vertical="center" wrapText="1"/>
    </xf>
    <xf numFmtId="44" fontId="3" fillId="0" borderId="0" xfId="0" applyNumberFormat="1" applyFont="1" applyAlignment="1"/>
    <xf numFmtId="44" fontId="1" fillId="0" borderId="0" xfId="1" applyFont="1" applyFill="1" applyBorder="1" applyAlignment="1" applyProtection="1">
      <alignment horizontal="right" vertical="center"/>
      <protection locked="0"/>
    </xf>
    <xf numFmtId="0" fontId="3" fillId="0" borderId="0" xfId="0" applyFont="1" applyAlignment="1">
      <alignment horizontal="right"/>
    </xf>
    <xf numFmtId="0" fontId="2" fillId="0" borderId="1" xfId="0" applyFont="1" applyBorder="1" applyAlignment="1">
      <alignment horizontal="justify" vertical="center" wrapText="1"/>
    </xf>
    <xf numFmtId="0" fontId="2" fillId="0" borderId="1" xfId="0" applyFont="1" applyBorder="1" applyAlignment="1">
      <alignment wrapText="1"/>
    </xf>
    <xf numFmtId="44" fontId="1" fillId="5" borderId="0" xfId="1" applyFont="1" applyFill="1" applyBorder="1" applyAlignment="1">
      <alignment horizontal="center" vertical="center"/>
    </xf>
    <xf numFmtId="0" fontId="1" fillId="4" borderId="3" xfId="0" applyFont="1" applyFill="1" applyBorder="1" applyAlignment="1">
      <alignment horizontal="justify" wrapText="1"/>
    </xf>
    <xf numFmtId="0" fontId="0" fillId="0" borderId="0" xfId="0" applyAlignment="1">
      <alignment horizontal="center" vertical="center" wrapText="1"/>
    </xf>
    <xf numFmtId="0" fontId="8" fillId="0" borderId="0" xfId="2" applyFont="1" applyBorder="1" applyAlignment="1" applyProtection="1">
      <alignment horizontal="left" vertical="center" wrapText="1"/>
    </xf>
  </cellXfs>
  <cellStyles count="3">
    <cellStyle name="Moneda" xfId="1" builtinId="4"/>
    <cellStyle name="Normal" xfId="0" builtinId="0"/>
    <cellStyle name="Normal 2" xfId="2" xr:uid="{A6429F0B-B75C-453F-A4F0-BC9D1B2C7608}"/>
  </cellStyles>
  <dxfs count="0"/>
  <tableStyles count="0" defaultTableStyle="TableStyleMedium9" defaultPivotStyle="PivotStyleLight16"/>
  <colors>
    <mruColors>
      <color rgb="FFB3B3B3"/>
      <color rgb="FFD9E021"/>
      <color rgb="FF8CC63F"/>
      <color rgb="FF09230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142875</xdr:rowOff>
    </xdr:from>
    <xdr:to>
      <xdr:col>0</xdr:col>
      <xdr:colOff>2505075</xdr:colOff>
      <xdr:row>5</xdr:row>
      <xdr:rowOff>104775</xdr:rowOff>
    </xdr:to>
    <xdr:pic>
      <xdr:nvPicPr>
        <xdr:cNvPr id="2" name="Imagen 1">
          <a:extLst>
            <a:ext uri="{FF2B5EF4-FFF2-40B4-BE49-F238E27FC236}">
              <a16:creationId xmlns:a16="http://schemas.microsoft.com/office/drawing/2014/main" id="{8D65C6F7-4434-4A01-AF1F-FA207348872E}"/>
            </a:ext>
          </a:extLst>
        </xdr:cNvPr>
        <xdr:cNvPicPr/>
      </xdr:nvPicPr>
      <xdr:blipFill>
        <a:blip xmlns:r="http://schemas.openxmlformats.org/officeDocument/2006/relationships" r:embed="rId1"/>
        <a:srcRect/>
        <a:stretch>
          <a:fillRect/>
        </a:stretch>
      </xdr:blipFill>
      <xdr:spPr bwMode="auto">
        <a:xfrm>
          <a:off x="219075" y="142875"/>
          <a:ext cx="2286000" cy="771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9"/>
  <sheetViews>
    <sheetView topLeftCell="A7" workbookViewId="0">
      <selection activeCell="A2" sqref="A2:L29"/>
    </sheetView>
  </sheetViews>
  <sheetFormatPr baseColWidth="10" defaultRowHeight="12.75" x14ac:dyDescent="0.2"/>
  <sheetData>
    <row r="2" spans="1:12" x14ac:dyDescent="0.2">
      <c r="A2" s="31" t="s">
        <v>24</v>
      </c>
      <c r="B2" s="31"/>
      <c r="C2" s="31"/>
      <c r="D2" s="31"/>
      <c r="E2" s="31"/>
      <c r="F2" s="31"/>
      <c r="G2" s="31"/>
      <c r="H2" s="31"/>
      <c r="I2" s="31"/>
      <c r="J2" s="31"/>
      <c r="K2" s="31"/>
      <c r="L2" s="31"/>
    </row>
    <row r="3" spans="1:12" x14ac:dyDescent="0.2">
      <c r="A3" s="31"/>
      <c r="B3" s="31"/>
      <c r="C3" s="31"/>
      <c r="D3" s="31"/>
      <c r="E3" s="31"/>
      <c r="F3" s="31"/>
      <c r="G3" s="31"/>
      <c r="H3" s="31"/>
      <c r="I3" s="31"/>
      <c r="J3" s="31"/>
      <c r="K3" s="31"/>
      <c r="L3" s="31"/>
    </row>
    <row r="4" spans="1:12" x14ac:dyDescent="0.2">
      <c r="A4" s="31"/>
      <c r="B4" s="31"/>
      <c r="C4" s="31"/>
      <c r="D4" s="31"/>
      <c r="E4" s="31"/>
      <c r="F4" s="31"/>
      <c r="G4" s="31"/>
      <c r="H4" s="31"/>
      <c r="I4" s="31"/>
      <c r="J4" s="31"/>
      <c r="K4" s="31"/>
      <c r="L4" s="31"/>
    </row>
    <row r="5" spans="1:12" x14ac:dyDescent="0.2">
      <c r="A5" s="31"/>
      <c r="B5" s="31"/>
      <c r="C5" s="31"/>
      <c r="D5" s="31"/>
      <c r="E5" s="31"/>
      <c r="F5" s="31"/>
      <c r="G5" s="31"/>
      <c r="H5" s="31"/>
      <c r="I5" s="31"/>
      <c r="J5" s="31"/>
      <c r="K5" s="31"/>
      <c r="L5" s="31"/>
    </row>
    <row r="6" spans="1:12" x14ac:dyDescent="0.2">
      <c r="A6" s="31"/>
      <c r="B6" s="31"/>
      <c r="C6" s="31"/>
      <c r="D6" s="31"/>
      <c r="E6" s="31"/>
      <c r="F6" s="31"/>
      <c r="G6" s="31"/>
      <c r="H6" s="31"/>
      <c r="I6" s="31"/>
      <c r="J6" s="31"/>
      <c r="K6" s="31"/>
      <c r="L6" s="31"/>
    </row>
    <row r="7" spans="1:12" x14ac:dyDescent="0.2">
      <c r="A7" s="31"/>
      <c r="B7" s="31"/>
      <c r="C7" s="31"/>
      <c r="D7" s="31"/>
      <c r="E7" s="31"/>
      <c r="F7" s="31"/>
      <c r="G7" s="31"/>
      <c r="H7" s="31"/>
      <c r="I7" s="31"/>
      <c r="J7" s="31"/>
      <c r="K7" s="31"/>
      <c r="L7" s="31"/>
    </row>
    <row r="8" spans="1:12" x14ac:dyDescent="0.2">
      <c r="A8" s="31"/>
      <c r="B8" s="31"/>
      <c r="C8" s="31"/>
      <c r="D8" s="31"/>
      <c r="E8" s="31"/>
      <c r="F8" s="31"/>
      <c r="G8" s="31"/>
      <c r="H8" s="31"/>
      <c r="I8" s="31"/>
      <c r="J8" s="31"/>
      <c r="K8" s="31"/>
      <c r="L8" s="31"/>
    </row>
    <row r="9" spans="1:12" x14ac:dyDescent="0.2">
      <c r="A9" s="31"/>
      <c r="B9" s="31"/>
      <c r="C9" s="31"/>
      <c r="D9" s="31"/>
      <c r="E9" s="31"/>
      <c r="F9" s="31"/>
      <c r="G9" s="31"/>
      <c r="H9" s="31"/>
      <c r="I9" s="31"/>
      <c r="J9" s="31"/>
      <c r="K9" s="31"/>
      <c r="L9" s="31"/>
    </row>
    <row r="10" spans="1:12" x14ac:dyDescent="0.2">
      <c r="A10" s="31"/>
      <c r="B10" s="31"/>
      <c r="C10" s="31"/>
      <c r="D10" s="31"/>
      <c r="E10" s="31"/>
      <c r="F10" s="31"/>
      <c r="G10" s="31"/>
      <c r="H10" s="31"/>
      <c r="I10" s="31"/>
      <c r="J10" s="31"/>
      <c r="K10" s="31"/>
      <c r="L10" s="31"/>
    </row>
    <row r="11" spans="1:12" x14ac:dyDescent="0.2">
      <c r="A11" s="31"/>
      <c r="B11" s="31"/>
      <c r="C11" s="31"/>
      <c r="D11" s="31"/>
      <c r="E11" s="31"/>
      <c r="F11" s="31"/>
      <c r="G11" s="31"/>
      <c r="H11" s="31"/>
      <c r="I11" s="31"/>
      <c r="J11" s="31"/>
      <c r="K11" s="31"/>
      <c r="L11" s="31"/>
    </row>
    <row r="12" spans="1:12" x14ac:dyDescent="0.2">
      <c r="A12" s="31"/>
      <c r="B12" s="31"/>
      <c r="C12" s="31"/>
      <c r="D12" s="31"/>
      <c r="E12" s="31"/>
      <c r="F12" s="31"/>
      <c r="G12" s="31"/>
      <c r="H12" s="31"/>
      <c r="I12" s="31"/>
      <c r="J12" s="31"/>
      <c r="K12" s="31"/>
      <c r="L12" s="31"/>
    </row>
    <row r="13" spans="1:12" x14ac:dyDescent="0.2">
      <c r="A13" s="31"/>
      <c r="B13" s="31"/>
      <c r="C13" s="31"/>
      <c r="D13" s="31"/>
      <c r="E13" s="31"/>
      <c r="F13" s="31"/>
      <c r="G13" s="31"/>
      <c r="H13" s="31"/>
      <c r="I13" s="31"/>
      <c r="J13" s="31"/>
      <c r="K13" s="31"/>
      <c r="L13" s="31"/>
    </row>
    <row r="14" spans="1:12" x14ac:dyDescent="0.2">
      <c r="A14" s="31"/>
      <c r="B14" s="31"/>
      <c r="C14" s="31"/>
      <c r="D14" s="31"/>
      <c r="E14" s="31"/>
      <c r="F14" s="31"/>
      <c r="G14" s="31"/>
      <c r="H14" s="31"/>
      <c r="I14" s="31"/>
      <c r="J14" s="31"/>
      <c r="K14" s="31"/>
      <c r="L14" s="31"/>
    </row>
    <row r="15" spans="1:12" x14ac:dyDescent="0.2">
      <c r="A15" s="31"/>
      <c r="B15" s="31"/>
      <c r="C15" s="31"/>
      <c r="D15" s="31"/>
      <c r="E15" s="31"/>
      <c r="F15" s="31"/>
      <c r="G15" s="31"/>
      <c r="H15" s="31"/>
      <c r="I15" s="31"/>
      <c r="J15" s="31"/>
      <c r="K15" s="31"/>
      <c r="L15" s="31"/>
    </row>
    <row r="16" spans="1:12" x14ac:dyDescent="0.2">
      <c r="A16" s="31"/>
      <c r="B16" s="31"/>
      <c r="C16" s="31"/>
      <c r="D16" s="31"/>
      <c r="E16" s="31"/>
      <c r="F16" s="31"/>
      <c r="G16" s="31"/>
      <c r="H16" s="31"/>
      <c r="I16" s="31"/>
      <c r="J16" s="31"/>
      <c r="K16" s="31"/>
      <c r="L16" s="31"/>
    </row>
    <row r="17" spans="1:12" x14ac:dyDescent="0.2">
      <c r="A17" s="31"/>
      <c r="B17" s="31"/>
      <c r="C17" s="31"/>
      <c r="D17" s="31"/>
      <c r="E17" s="31"/>
      <c r="F17" s="31"/>
      <c r="G17" s="31"/>
      <c r="H17" s="31"/>
      <c r="I17" s="31"/>
      <c r="J17" s="31"/>
      <c r="K17" s="31"/>
      <c r="L17" s="31"/>
    </row>
    <row r="18" spans="1:12" x14ac:dyDescent="0.2">
      <c r="A18" s="31"/>
      <c r="B18" s="31"/>
      <c r="C18" s="31"/>
      <c r="D18" s="31"/>
      <c r="E18" s="31"/>
      <c r="F18" s="31"/>
      <c r="G18" s="31"/>
      <c r="H18" s="31"/>
      <c r="I18" s="31"/>
      <c r="J18" s="31"/>
      <c r="K18" s="31"/>
      <c r="L18" s="31"/>
    </row>
    <row r="19" spans="1:12" x14ac:dyDescent="0.2">
      <c r="A19" s="31"/>
      <c r="B19" s="31"/>
      <c r="C19" s="31"/>
      <c r="D19" s="31"/>
      <c r="E19" s="31"/>
      <c r="F19" s="31"/>
      <c r="G19" s="31"/>
      <c r="H19" s="31"/>
      <c r="I19" s="31"/>
      <c r="J19" s="31"/>
      <c r="K19" s="31"/>
      <c r="L19" s="31"/>
    </row>
    <row r="20" spans="1:12" x14ac:dyDescent="0.2">
      <c r="A20" s="31"/>
      <c r="B20" s="31"/>
      <c r="C20" s="31"/>
      <c r="D20" s="31"/>
      <c r="E20" s="31"/>
      <c r="F20" s="31"/>
      <c r="G20" s="31"/>
      <c r="H20" s="31"/>
      <c r="I20" s="31"/>
      <c r="J20" s="31"/>
      <c r="K20" s="31"/>
      <c r="L20" s="31"/>
    </row>
    <row r="21" spans="1:12" x14ac:dyDescent="0.2">
      <c r="A21" s="31"/>
      <c r="B21" s="31"/>
      <c r="C21" s="31"/>
      <c r="D21" s="31"/>
      <c r="E21" s="31"/>
      <c r="F21" s="31"/>
      <c r="G21" s="31"/>
      <c r="H21" s="31"/>
      <c r="I21" s="31"/>
      <c r="J21" s="31"/>
      <c r="K21" s="31"/>
      <c r="L21" s="31"/>
    </row>
    <row r="22" spans="1:12" x14ac:dyDescent="0.2">
      <c r="A22" s="31"/>
      <c r="B22" s="31"/>
      <c r="C22" s="31"/>
      <c r="D22" s="31"/>
      <c r="E22" s="31"/>
      <c r="F22" s="31"/>
      <c r="G22" s="31"/>
      <c r="H22" s="31"/>
      <c r="I22" s="31"/>
      <c r="J22" s="31"/>
      <c r="K22" s="31"/>
      <c r="L22" s="31"/>
    </row>
    <row r="23" spans="1:12" x14ac:dyDescent="0.2">
      <c r="A23" s="31"/>
      <c r="B23" s="31"/>
      <c r="C23" s="31"/>
      <c r="D23" s="31"/>
      <c r="E23" s="31"/>
      <c r="F23" s="31"/>
      <c r="G23" s="31"/>
      <c r="H23" s="31"/>
      <c r="I23" s="31"/>
      <c r="J23" s="31"/>
      <c r="K23" s="31"/>
      <c r="L23" s="31"/>
    </row>
    <row r="24" spans="1:12" x14ac:dyDescent="0.2">
      <c r="A24" s="31"/>
      <c r="B24" s="31"/>
      <c r="C24" s="31"/>
      <c r="D24" s="31"/>
      <c r="E24" s="31"/>
      <c r="F24" s="31"/>
      <c r="G24" s="31"/>
      <c r="H24" s="31"/>
      <c r="I24" s="31"/>
      <c r="J24" s="31"/>
      <c r="K24" s="31"/>
      <c r="L24" s="31"/>
    </row>
    <row r="25" spans="1:12" x14ac:dyDescent="0.2">
      <c r="A25" s="31"/>
      <c r="B25" s="31"/>
      <c r="C25" s="31"/>
      <c r="D25" s="31"/>
      <c r="E25" s="31"/>
      <c r="F25" s="31"/>
      <c r="G25" s="31"/>
      <c r="H25" s="31"/>
      <c r="I25" s="31"/>
      <c r="J25" s="31"/>
      <c r="K25" s="31"/>
      <c r="L25" s="31"/>
    </row>
    <row r="26" spans="1:12" x14ac:dyDescent="0.2">
      <c r="A26" s="31"/>
      <c r="B26" s="31"/>
      <c r="C26" s="31"/>
      <c r="D26" s="31"/>
      <c r="E26" s="31"/>
      <c r="F26" s="31"/>
      <c r="G26" s="31"/>
      <c r="H26" s="31"/>
      <c r="I26" s="31"/>
      <c r="J26" s="31"/>
      <c r="K26" s="31"/>
      <c r="L26" s="31"/>
    </row>
    <row r="27" spans="1:12" x14ac:dyDescent="0.2">
      <c r="A27" s="31"/>
      <c r="B27" s="31"/>
      <c r="C27" s="31"/>
      <c r="D27" s="31"/>
      <c r="E27" s="31"/>
      <c r="F27" s="31"/>
      <c r="G27" s="31"/>
      <c r="H27" s="31"/>
      <c r="I27" s="31"/>
      <c r="J27" s="31"/>
      <c r="K27" s="31"/>
      <c r="L27" s="31"/>
    </row>
    <row r="28" spans="1:12" x14ac:dyDescent="0.2">
      <c r="A28" s="31"/>
      <c r="B28" s="31"/>
      <c r="C28" s="31"/>
      <c r="D28" s="31"/>
      <c r="E28" s="31"/>
      <c r="F28" s="31"/>
      <c r="G28" s="31"/>
      <c r="H28" s="31"/>
      <c r="I28" s="31"/>
      <c r="J28" s="31"/>
      <c r="K28" s="31"/>
      <c r="L28" s="31"/>
    </row>
    <row r="29" spans="1:12" x14ac:dyDescent="0.2">
      <c r="A29" s="31"/>
      <c r="B29" s="31"/>
      <c r="C29" s="31"/>
      <c r="D29" s="31"/>
      <c r="E29" s="31"/>
      <c r="F29" s="31"/>
      <c r="G29" s="31"/>
      <c r="H29" s="31"/>
      <c r="I29" s="31"/>
      <c r="J29" s="31"/>
      <c r="K29" s="31"/>
      <c r="L29" s="31"/>
    </row>
  </sheetData>
  <mergeCells count="1">
    <mergeCell ref="A2:L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8:L39"/>
  <sheetViews>
    <sheetView tabSelected="1" topLeftCell="A12" workbookViewId="0">
      <selection activeCell="A37" sqref="A37"/>
    </sheetView>
  </sheetViews>
  <sheetFormatPr baseColWidth="10" defaultColWidth="86.25" defaultRowHeight="12.75" x14ac:dyDescent="0.2"/>
  <cols>
    <col min="1" max="1" width="44.75" style="1" customWidth="1"/>
    <col min="2" max="2" width="15.375" style="2" customWidth="1"/>
    <col min="3" max="4" width="10" style="2" customWidth="1"/>
    <col min="5" max="5" width="13.75" style="1" customWidth="1"/>
    <col min="6" max="6" width="12.75" style="1" customWidth="1"/>
    <col min="7" max="16384" width="86.25" style="1"/>
  </cols>
  <sheetData>
    <row r="8" spans="1:12" x14ac:dyDescent="0.2">
      <c r="A8" s="7" t="s">
        <v>6</v>
      </c>
      <c r="B8" s="8"/>
      <c r="C8" s="8"/>
      <c r="D8" s="8"/>
      <c r="E8" s="8"/>
      <c r="F8" s="8"/>
      <c r="G8" s="8"/>
      <c r="H8" s="9"/>
      <c r="I8" s="9"/>
      <c r="J8" s="9"/>
      <c r="K8" s="9"/>
      <c r="L8" s="9"/>
    </row>
    <row r="9" spans="1:12" x14ac:dyDescent="0.2">
      <c r="A9" s="7"/>
      <c r="B9" s="8"/>
      <c r="C9" s="8"/>
      <c r="D9" s="8"/>
      <c r="E9" s="8"/>
      <c r="F9" s="8"/>
      <c r="G9" s="8"/>
      <c r="H9" s="9"/>
      <c r="I9" s="9"/>
      <c r="J9" s="9"/>
      <c r="K9" s="9"/>
      <c r="L9" s="9"/>
    </row>
    <row r="10" spans="1:12" x14ac:dyDescent="0.2">
      <c r="A10" s="8" t="s">
        <v>9</v>
      </c>
      <c r="B10" s="8"/>
      <c r="C10" s="8"/>
      <c r="D10" s="8"/>
      <c r="E10" s="8"/>
      <c r="F10" s="8"/>
      <c r="G10" s="8"/>
      <c r="H10" s="9"/>
      <c r="I10" s="9"/>
      <c r="J10" s="9"/>
      <c r="K10" s="9"/>
      <c r="L10" s="9"/>
    </row>
    <row r="11" spans="1:12" x14ac:dyDescent="0.2">
      <c r="A11" s="8" t="s">
        <v>7</v>
      </c>
      <c r="B11" s="8"/>
      <c r="C11" s="8"/>
      <c r="D11" s="8"/>
      <c r="E11" s="8"/>
      <c r="F11" s="8"/>
      <c r="G11" s="8"/>
      <c r="H11" s="9"/>
      <c r="I11" s="9"/>
      <c r="J11" s="9"/>
      <c r="K11" s="9"/>
      <c r="L11" s="9"/>
    </row>
    <row r="12" spans="1:12" x14ac:dyDescent="0.2">
      <c r="A12" s="8"/>
      <c r="B12" s="8"/>
      <c r="D12" s="8"/>
      <c r="E12" s="8"/>
      <c r="F12" s="8"/>
      <c r="G12" s="8"/>
      <c r="H12" s="9"/>
      <c r="I12" s="9"/>
      <c r="J12" s="9"/>
      <c r="K12" s="9"/>
      <c r="L12" s="9"/>
    </row>
    <row r="13" spans="1:12" x14ac:dyDescent="0.2">
      <c r="A13" s="8"/>
      <c r="B13" s="8"/>
      <c r="C13" s="8"/>
      <c r="D13" s="8"/>
      <c r="E13" s="8"/>
      <c r="F13" s="8"/>
      <c r="G13" s="8"/>
      <c r="H13" s="9"/>
      <c r="I13" s="9"/>
      <c r="J13" s="9"/>
      <c r="K13" s="9"/>
      <c r="L13" s="9"/>
    </row>
    <row r="14" spans="1:12" x14ac:dyDescent="0.2">
      <c r="A14" s="8" t="s">
        <v>10</v>
      </c>
      <c r="B14" s="8"/>
      <c r="C14" s="8"/>
      <c r="D14" s="8"/>
      <c r="E14" s="8"/>
      <c r="F14" s="8"/>
      <c r="G14" s="8"/>
      <c r="H14" s="9"/>
      <c r="I14" s="9"/>
      <c r="J14" s="9"/>
      <c r="K14" s="9"/>
      <c r="L14" s="9"/>
    </row>
    <row r="15" spans="1:12" x14ac:dyDescent="0.2">
      <c r="A15" s="8" t="s">
        <v>26</v>
      </c>
      <c r="B15" s="8"/>
      <c r="C15" s="8"/>
      <c r="D15" s="8"/>
      <c r="E15" s="8"/>
      <c r="F15" s="8"/>
      <c r="G15" s="8"/>
      <c r="H15" s="9"/>
      <c r="I15" s="9"/>
      <c r="J15" s="9"/>
      <c r="K15" s="9"/>
      <c r="L15" s="9"/>
    </row>
    <row r="16" spans="1:12" x14ac:dyDescent="0.2">
      <c r="A16" s="8" t="s">
        <v>25</v>
      </c>
      <c r="B16" s="8"/>
      <c r="C16" s="8"/>
      <c r="D16" s="8"/>
      <c r="E16" s="8"/>
      <c r="F16" s="8"/>
      <c r="G16" s="8"/>
      <c r="H16" s="9"/>
      <c r="I16" s="9"/>
      <c r="J16" s="9"/>
      <c r="K16" s="9"/>
      <c r="L16" s="9"/>
    </row>
    <row r="19" spans="1:6" ht="48" x14ac:dyDescent="0.2">
      <c r="A19" s="10" t="s">
        <v>23</v>
      </c>
      <c r="B19" s="11" t="s">
        <v>1</v>
      </c>
      <c r="C19" s="11" t="s">
        <v>20</v>
      </c>
      <c r="D19" s="11" t="s">
        <v>3</v>
      </c>
      <c r="E19" s="18" t="s">
        <v>2</v>
      </c>
      <c r="F19" s="11" t="s">
        <v>0</v>
      </c>
    </row>
    <row r="20" spans="1:6" ht="36" x14ac:dyDescent="0.2">
      <c r="A20" s="30" t="s">
        <v>30</v>
      </c>
      <c r="B20" s="13"/>
      <c r="C20" s="13"/>
      <c r="D20" s="14"/>
      <c r="E20" s="15"/>
      <c r="F20" s="16"/>
    </row>
    <row r="21" spans="1:6" ht="120" x14ac:dyDescent="0.2">
      <c r="A21" s="27" t="s">
        <v>19</v>
      </c>
      <c r="B21" s="22" t="s">
        <v>27</v>
      </c>
      <c r="C21" s="3">
        <v>35</v>
      </c>
      <c r="D21" s="4">
        <v>340</v>
      </c>
      <c r="E21" s="12"/>
      <c r="F21" s="21">
        <f>C21*E21</f>
        <v>0</v>
      </c>
    </row>
    <row r="22" spans="1:6" x14ac:dyDescent="0.2">
      <c r="A22" s="27" t="s">
        <v>28</v>
      </c>
      <c r="B22" s="22" t="s">
        <v>27</v>
      </c>
      <c r="C22" s="3">
        <v>6</v>
      </c>
      <c r="D22" s="4">
        <v>400</v>
      </c>
      <c r="E22" s="12"/>
      <c r="F22" s="21">
        <f>C22*E22</f>
        <v>0</v>
      </c>
    </row>
    <row r="23" spans="1:6" ht="24" x14ac:dyDescent="0.2">
      <c r="A23" s="28" t="s">
        <v>18</v>
      </c>
      <c r="B23" s="22" t="s">
        <v>27</v>
      </c>
      <c r="C23" s="3">
        <v>7</v>
      </c>
      <c r="D23" s="4">
        <v>500</v>
      </c>
      <c r="E23" s="12"/>
      <c r="F23" s="21">
        <f t="shared" ref="F23:F29" si="0">C23*E23</f>
        <v>0</v>
      </c>
    </row>
    <row r="24" spans="1:6" x14ac:dyDescent="0.2">
      <c r="A24" s="27" t="s">
        <v>11</v>
      </c>
      <c r="B24" s="22" t="s">
        <v>27</v>
      </c>
      <c r="C24" s="3">
        <v>4</v>
      </c>
      <c r="D24" s="4">
        <v>400</v>
      </c>
      <c r="E24" s="12"/>
      <c r="F24" s="21">
        <f t="shared" si="0"/>
        <v>0</v>
      </c>
    </row>
    <row r="25" spans="1:6" x14ac:dyDescent="0.2">
      <c r="A25" s="27" t="s">
        <v>12</v>
      </c>
      <c r="B25" s="22" t="s">
        <v>27</v>
      </c>
      <c r="C25" s="3">
        <v>8</v>
      </c>
      <c r="D25" s="4">
        <v>450</v>
      </c>
      <c r="E25" s="12"/>
      <c r="F25" s="21">
        <f t="shared" si="0"/>
        <v>0</v>
      </c>
    </row>
    <row r="26" spans="1:6" x14ac:dyDescent="0.2">
      <c r="A26" s="27" t="s">
        <v>13</v>
      </c>
      <c r="B26" s="22" t="s">
        <v>27</v>
      </c>
      <c r="C26" s="3">
        <v>6</v>
      </c>
      <c r="D26" s="4">
        <v>300</v>
      </c>
      <c r="E26" s="12"/>
      <c r="F26" s="21">
        <f t="shared" si="0"/>
        <v>0</v>
      </c>
    </row>
    <row r="27" spans="1:6" x14ac:dyDescent="0.2">
      <c r="A27" s="27" t="s">
        <v>14</v>
      </c>
      <c r="B27" s="22" t="s">
        <v>27</v>
      </c>
      <c r="C27" s="3">
        <v>6</v>
      </c>
      <c r="D27" s="4">
        <v>250</v>
      </c>
      <c r="E27" s="12"/>
      <c r="F27" s="21">
        <f t="shared" si="0"/>
        <v>0</v>
      </c>
    </row>
    <row r="28" spans="1:6" x14ac:dyDescent="0.2">
      <c r="A28" s="27" t="s">
        <v>15</v>
      </c>
      <c r="B28" s="22" t="s">
        <v>27</v>
      </c>
      <c r="C28" s="3">
        <v>11</v>
      </c>
      <c r="D28" s="4">
        <v>340</v>
      </c>
      <c r="E28" s="12"/>
      <c r="F28" s="21">
        <f t="shared" si="0"/>
        <v>0</v>
      </c>
    </row>
    <row r="29" spans="1:6" ht="36" x14ac:dyDescent="0.2">
      <c r="A29" s="27" t="s">
        <v>16</v>
      </c>
      <c r="B29" s="22" t="s">
        <v>27</v>
      </c>
      <c r="C29" s="3">
        <v>4</v>
      </c>
      <c r="D29" s="4">
        <v>200</v>
      </c>
      <c r="E29" s="12"/>
      <c r="F29" s="21">
        <f t="shared" si="0"/>
        <v>0</v>
      </c>
    </row>
    <row r="30" spans="1:6" x14ac:dyDescent="0.2">
      <c r="A30" s="23"/>
      <c r="B30" s="19"/>
      <c r="C30" s="19"/>
      <c r="D30" s="20"/>
      <c r="E30" s="25" t="s">
        <v>29</v>
      </c>
      <c r="F30" s="29">
        <f>SUM(F21:F29)</f>
        <v>0</v>
      </c>
    </row>
    <row r="31" spans="1:6" x14ac:dyDescent="0.2">
      <c r="A31" s="5"/>
      <c r="B31" s="6"/>
      <c r="C31" s="6"/>
      <c r="D31" s="6"/>
      <c r="E31" s="26" t="s">
        <v>21</v>
      </c>
      <c r="F31" s="24">
        <f>F30*0.21</f>
        <v>0</v>
      </c>
    </row>
    <row r="32" spans="1:6" x14ac:dyDescent="0.2">
      <c r="A32" s="5"/>
      <c r="B32" s="6"/>
      <c r="C32" s="6"/>
      <c r="D32" s="6"/>
      <c r="E32" s="26" t="s">
        <v>22</v>
      </c>
      <c r="F32" s="24">
        <f>F30+F31</f>
        <v>0</v>
      </c>
    </row>
    <row r="33" spans="1:6" x14ac:dyDescent="0.2">
      <c r="A33" s="5"/>
      <c r="B33" s="6"/>
      <c r="C33" s="6"/>
      <c r="D33" s="6"/>
      <c r="E33" s="5"/>
      <c r="F33" s="5"/>
    </row>
    <row r="34" spans="1:6" x14ac:dyDescent="0.2">
      <c r="A34" s="32" t="s">
        <v>17</v>
      </c>
      <c r="B34" s="32"/>
      <c r="C34" s="32"/>
      <c r="D34" s="32"/>
      <c r="E34" s="32"/>
      <c r="F34" s="5"/>
    </row>
    <row r="35" spans="1:6" x14ac:dyDescent="0.2">
      <c r="A35" s="5"/>
      <c r="B35" s="6"/>
      <c r="C35" s="6"/>
      <c r="D35" s="6"/>
      <c r="E35" s="5"/>
      <c r="F35" s="5"/>
    </row>
    <row r="36" spans="1:6" x14ac:dyDescent="0.2">
      <c r="A36" s="5"/>
      <c r="B36" s="6"/>
      <c r="C36" s="6"/>
      <c r="D36" s="6"/>
      <c r="E36" s="5"/>
      <c r="F36" s="5"/>
    </row>
    <row r="37" spans="1:6" x14ac:dyDescent="0.2">
      <c r="A37" s="17" t="s">
        <v>4</v>
      </c>
      <c r="B37" s="6"/>
      <c r="C37" s="6"/>
      <c r="D37" s="6"/>
      <c r="E37" s="5"/>
      <c r="F37" s="5"/>
    </row>
    <row r="38" spans="1:6" x14ac:dyDescent="0.2">
      <c r="A38" s="17" t="s">
        <v>5</v>
      </c>
      <c r="B38" s="6"/>
      <c r="C38" s="6"/>
      <c r="D38" s="6"/>
      <c r="E38" s="5"/>
      <c r="F38" s="5"/>
    </row>
    <row r="39" spans="1:6" x14ac:dyDescent="0.2">
      <c r="A39" s="17" t="s">
        <v>8</v>
      </c>
      <c r="B39" s="6"/>
      <c r="C39" s="6"/>
      <c r="D39" s="6"/>
      <c r="E39" s="5"/>
      <c r="F39" s="5"/>
    </row>
  </sheetData>
  <sheetProtection algorithmName="SHA-512" hashValue="ZmoWUAmp1SA5nh3cS1kVQ/J/a0TlA/zXqfnz5K/T6tjP2W9o1B1xMkZBptDZY97VQyHdJa2suY0sYOPRLNXq+Q==" saltValue="mxuVOWwPO6lYXY00sPiK6A==" spinCount="100000" sheet="1" selectLockedCells="1"/>
  <mergeCells count="1">
    <mergeCell ref="A34:E3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71ba5d99e6eaa3ccaf98298cd46fbab0">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9bd27f5fc3d9d88cebb043f4da61cf9"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1EC1C9-BAAB-43F0-B1FE-5D44F110A95B}">
  <ds:schemaRefs>
    <ds:schemaRef ds:uri="http://schemas.microsoft.com/sharepoint/v3/contenttype/forms"/>
  </ds:schemaRefs>
</ds:datastoreItem>
</file>

<file path=customXml/itemProps2.xml><?xml version="1.0" encoding="utf-8"?>
<ds:datastoreItem xmlns:ds="http://schemas.openxmlformats.org/officeDocument/2006/customXml" ds:itemID="{36C5784C-C7B3-4A26-84A9-0F77A8492499}">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http://purl.org/dc/dcmitype/"/>
    <ds:schemaRef ds:uri="http://schemas.openxmlformats.org/package/2006/metadata/core-properties"/>
    <ds:schemaRef ds:uri="92d84fca-0ec9-4bd1-bf0f-9cd618bc4a3d"/>
    <ds:schemaRef ds:uri="http://www.w3.org/XML/1998/namespace"/>
    <ds:schemaRef ds:uri="09074f93-0823-4b68-83f1-0a6c8042d384"/>
    <ds:schemaRef ds:uri="df2f2895-2310-4824-9eb1-9c94b49fd663"/>
  </ds:schemaRefs>
</ds:datastoreItem>
</file>

<file path=customXml/itemProps3.xml><?xml version="1.0" encoding="utf-8"?>
<ds:datastoreItem xmlns:ds="http://schemas.openxmlformats.org/officeDocument/2006/customXml" ds:itemID="{00CFE4E5-714F-4CB7-B5E2-AB79FBA34B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LOTE 1</vt:lpstr>
    </vt:vector>
  </TitlesOfParts>
  <Company>Mutua Montañesa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Julio Palacio Mendez</cp:lastModifiedBy>
  <dcterms:created xsi:type="dcterms:W3CDTF">2022-08-31T12:29:18Z</dcterms:created>
  <dcterms:modified xsi:type="dcterms:W3CDTF">2025-01-08T11:20:29Z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_dlc_DocIdItemGuid">
    <vt:lpwstr>88cc7b90-29f5-4d0c-8e0b-bb790a555c12</vt:lpwstr>
  </property>
  <property fmtid="{D5CDD505-2E9C-101B-9397-08002B2CF9AE}" pid="4" name="MediaServiceImageTags">
    <vt:lpwstr/>
  </property>
</Properties>
</file>