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088 PSICOSOCIALES/ANEXO OFERTA ECONOMICA/"/>
    </mc:Choice>
  </mc:AlternateContent>
  <xr:revisionPtr revIDLastSave="192" documentId="11_AD4D2F04E46CFB4ACB3E2018AD12EF7A683EDF18" xr6:coauthVersionLast="47" xr6:coauthVersionMax="47" xr10:uidLastSave="{68647C04-C89B-4E86-9FCE-DBC19A454836}"/>
  <bookViews>
    <workbookView xWindow="-120" yWindow="-120" windowWidth="29040" windowHeight="15720" xr2:uid="{00000000-000D-0000-FFFF-FFFF00000000}"/>
  </bookViews>
  <sheets>
    <sheet name="PBL" sheetId="2" r:id="rId1"/>
  </sheets>
  <definedNames>
    <definedName name="_xlnm._FilterDatabase" localSheetId="0" hidden="1">PBL!$A$12:$I$12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" i="2" l="1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I13" i="2" l="1"/>
  <c r="I253" i="2" l="1"/>
  <c r="I43" i="2"/>
  <c r="I163" i="2"/>
  <c r="I28" i="2"/>
  <c r="I148" i="2"/>
  <c r="I268" i="2"/>
  <c r="I118" i="2"/>
  <c r="I238" i="2"/>
  <c r="I103" i="2"/>
  <c r="I223" i="2"/>
  <c r="I88" i="2"/>
  <c r="I208" i="2"/>
  <c r="I133" i="2"/>
  <c r="I73" i="2"/>
  <c r="I193" i="2"/>
  <c r="I58" i="2"/>
  <c r="I178" i="2"/>
  <c r="I283" i="2" l="1"/>
</calcChain>
</file>

<file path=xl/sharedStrings.xml><?xml version="1.0" encoding="utf-8"?>
<sst xmlns="http://schemas.openxmlformats.org/spreadsheetml/2006/main" count="569" uniqueCount="59">
  <si>
    <t>Pruebas</t>
  </si>
  <si>
    <t>Unidades estimadas</t>
  </si>
  <si>
    <t>Total</t>
  </si>
  <si>
    <t>Total Lote</t>
  </si>
  <si>
    <t>AVILA</t>
  </si>
  <si>
    <t>1ª Consulta de Psiquiatria clinico asistencial (Incluye test SIMS, entrevista e informe) (Presencial)</t>
  </si>
  <si>
    <t>1ª Consulta de Psiquiatria clinico asistencial (Incluye test SIMS, entrevista e informe) (Videoconsulta)</t>
  </si>
  <si>
    <t>1ªconsulta psicologia clinico asistencial ( incluye test SIMS, entrevista e informe) (Presencial)</t>
  </si>
  <si>
    <t>1ªconsulta psicologia clinico asistencial ( incluye test SIMS, entrevista e informe) (Videoconsulta)</t>
  </si>
  <si>
    <t>1ªconsulta psiquiatría forense de capacitacion funcional ( incluye test SIMS, test Minesota si hay sospecha de simulacion, entrevista e informe) Presencial</t>
  </si>
  <si>
    <t>1ªconsulta psiquiatría forense de capacitacion funcional ( incluye test SIMS, test Minesota si hay sospecha de simulacion, entrevista e informe) Videoconsulta</t>
  </si>
  <si>
    <t>1ªconsulta psicologia forense de capacitacion funcional ( incluye test SIMS, test Minesota si hay sospecha de simulacion, entrevista e informe)</t>
  </si>
  <si>
    <t>Consulta sucesiva psicología clinica(Presencial)</t>
  </si>
  <si>
    <t>Consulta sucesiva psicología clinica(Videoconsulta)</t>
  </si>
  <si>
    <t>Consulta sucesiva psiquiatria clinica (Presencial)</t>
  </si>
  <si>
    <t>Consulta sucesiva psiquiatria clinica (Videoconsulta)</t>
  </si>
  <si>
    <t>Fortfait Psicoterapia clinico (Presencial o videoconsulta)</t>
  </si>
  <si>
    <t>Peritaje psiquiátrico forense y asistencia a juicio (Presencial)</t>
  </si>
  <si>
    <t>Visita de neurosicologo con estudio neurocognitivo presencial</t>
  </si>
  <si>
    <t>Visita de neurosicologo con estudio neurocognitivo videoconsulta</t>
  </si>
  <si>
    <t>BADAJOZ</t>
  </si>
  <si>
    <t>BARCELONA</t>
  </si>
  <si>
    <t>CÁCERES</t>
  </si>
  <si>
    <t>CASTRO-URDIALES</t>
  </si>
  <si>
    <t>GIRONA</t>
  </si>
  <si>
    <t>LEÓN</t>
  </si>
  <si>
    <t>MADRID</t>
  </si>
  <si>
    <t>MÉRIDA</t>
  </si>
  <si>
    <t>MIRANDA DE EBRO</t>
  </si>
  <si>
    <t>MURCIA</t>
  </si>
  <si>
    <t>OLOT</t>
  </si>
  <si>
    <t>PALENCIA</t>
  </si>
  <si>
    <t>SALAMANCA</t>
  </si>
  <si>
    <t>VALLADOLID</t>
  </si>
  <si>
    <t>VIGO</t>
  </si>
  <si>
    <t>TORRELAVEGA</t>
  </si>
  <si>
    <t>SANTANDER</t>
  </si>
  <si>
    <t>TOTAL</t>
  </si>
  <si>
    <t>ANEXO DE OFERTA ECONOMICA. MM/2025/000088</t>
  </si>
  <si>
    <t>Zona Geografica</t>
  </si>
  <si>
    <t>Nº Lote</t>
  </si>
  <si>
    <t>Precio Unitario Maximo a Ofertar</t>
  </si>
  <si>
    <t>Precio Unitario Ofertado</t>
  </si>
  <si>
    <t>Material</t>
  </si>
  <si>
    <t>S2504PQ01</t>
  </si>
  <si>
    <t>S2504PQ24</t>
  </si>
  <si>
    <t>S2504PS01</t>
  </si>
  <si>
    <t>S2504PS24</t>
  </si>
  <si>
    <t>S2504PQ0116</t>
  </si>
  <si>
    <t>S2504PQ2416</t>
  </si>
  <si>
    <t>S2504PS0116</t>
  </si>
  <si>
    <t>S2504PS02</t>
  </si>
  <si>
    <t>S2504PS25</t>
  </si>
  <si>
    <t>S2504PQ02</t>
  </si>
  <si>
    <t>S2504PQ25</t>
  </si>
  <si>
    <t>S2504PS2817</t>
  </si>
  <si>
    <t>S2504PQ4216</t>
  </si>
  <si>
    <t>S2504NE0118</t>
  </si>
  <si>
    <t>S2504NE2418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</si>
</sst>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sz val="10"/>
      <color theme="1"/>
      <name val="Ubuntu"/>
      <family val="2"/>
    </font>
    <font>
      <b/>
      <sz val="10"/>
      <color theme="1"/>
      <name val="Ubuntu"/>
      <family val="2"/>
    </font>
    <font>
      <b/>
      <sz val="10"/>
      <color rgb="FFFFFFFF"/>
      <name val="Ubuntu"/>
      <family val="2"/>
    </font>
    <font>
      <sz val="10"/>
      <color rgb="FF000000"/>
      <name val="Ubuntu"/>
      <family val="2"/>
    </font>
    <font>
      <sz val="10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rgb="FF09230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1" fillId="0" borderId="0" xfId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justify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164" fontId="1" fillId="0" borderId="0" xfId="1" applyNumberFormat="1"/>
    <xf numFmtId="0" fontId="1" fillId="0" borderId="0" xfId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64" fontId="3" fillId="0" borderId="1" xfId="1" applyNumberFormat="1" applyFont="1" applyBorder="1"/>
    <xf numFmtId="0" fontId="5" fillId="4" borderId="1" xfId="1" applyFont="1" applyFill="1" applyBorder="1" applyAlignment="1">
      <alignment wrapText="1"/>
    </xf>
    <xf numFmtId="0" fontId="2" fillId="4" borderId="1" xfId="1" applyFont="1" applyFill="1" applyBorder="1" applyAlignment="1">
      <alignment horizontal="center" vertical="center" wrapText="1"/>
    </xf>
    <xf numFmtId="0" fontId="5" fillId="4" borderId="4" xfId="1" applyFont="1" applyFill="1" applyBorder="1" applyAlignment="1">
      <alignment wrapText="1"/>
    </xf>
    <xf numFmtId="0" fontId="5" fillId="4" borderId="4" xfId="1" applyFont="1" applyFill="1" applyBorder="1" applyAlignment="1">
      <alignment vertical="center" wrapText="1"/>
    </xf>
    <xf numFmtId="0" fontId="5" fillId="4" borderId="1" xfId="1" applyFont="1" applyFill="1" applyBorder="1" applyAlignment="1">
      <alignment vertical="center" wrapText="1"/>
    </xf>
    <xf numFmtId="164" fontId="2" fillId="4" borderId="1" xfId="1" applyNumberFormat="1" applyFont="1" applyFill="1" applyBorder="1" applyAlignment="1">
      <alignment horizontal="center" vertical="center"/>
    </xf>
    <xf numFmtId="0" fontId="5" fillId="5" borderId="1" xfId="1" applyFont="1" applyFill="1" applyBorder="1" applyAlignment="1">
      <alignment wrapText="1"/>
    </xf>
    <xf numFmtId="0" fontId="2" fillId="5" borderId="1" xfId="1" applyFont="1" applyFill="1" applyBorder="1" applyAlignment="1">
      <alignment horizontal="center" vertical="center" wrapText="1"/>
    </xf>
    <xf numFmtId="0" fontId="5" fillId="5" borderId="4" xfId="1" applyFont="1" applyFill="1" applyBorder="1" applyAlignment="1">
      <alignment wrapText="1"/>
    </xf>
    <xf numFmtId="1" fontId="2" fillId="5" borderId="1" xfId="1" applyNumberFormat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vertical="center" wrapText="1"/>
    </xf>
    <xf numFmtId="1" fontId="2" fillId="4" borderId="1" xfId="1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3" borderId="1" xfId="0" applyNumberFormat="1" applyFont="1" applyFill="1" applyBorder="1" applyAlignment="1" applyProtection="1">
      <alignment horizontal="center" vertical="center"/>
      <protection locked="0"/>
    </xf>
    <xf numFmtId="0" fontId="3" fillId="6" borderId="0" xfId="1" applyFont="1" applyFill="1" applyAlignment="1">
      <alignment horizontal="center"/>
    </xf>
    <xf numFmtId="0" fontId="3" fillId="6" borderId="0" xfId="1" applyFont="1" applyFill="1" applyAlignment="1">
      <alignment horizontal="center"/>
    </xf>
    <xf numFmtId="0" fontId="6" fillId="5" borderId="2" xfId="1" applyFont="1" applyFill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6" fillId="5" borderId="4" xfId="1" applyFont="1" applyFill="1" applyBorder="1" applyAlignment="1">
      <alignment horizontal="center" vertical="center"/>
    </xf>
    <xf numFmtId="0" fontId="2" fillId="5" borderId="2" xfId="1" applyFont="1" applyFill="1" applyBorder="1" applyAlignment="1">
      <alignment horizontal="center" vertical="center"/>
    </xf>
    <xf numFmtId="0" fontId="2" fillId="5" borderId="3" xfId="1" applyFont="1" applyFill="1" applyBorder="1" applyAlignment="1">
      <alignment horizontal="center" vertical="center"/>
    </xf>
    <xf numFmtId="0" fontId="2" fillId="5" borderId="4" xfId="1" applyFont="1" applyFill="1" applyBorder="1" applyAlignment="1">
      <alignment horizontal="center" vertical="center"/>
    </xf>
    <xf numFmtId="164" fontId="2" fillId="5" borderId="2" xfId="1" applyNumberFormat="1" applyFont="1" applyFill="1" applyBorder="1" applyAlignment="1">
      <alignment horizontal="center" vertical="center"/>
    </xf>
    <xf numFmtId="164" fontId="2" fillId="5" borderId="3" xfId="1" applyNumberFormat="1" applyFont="1" applyFill="1" applyBorder="1" applyAlignment="1">
      <alignment horizontal="center" vertical="center"/>
    </xf>
    <xf numFmtId="164" fontId="2" fillId="5" borderId="4" xfId="1" applyNumberFormat="1" applyFont="1" applyFill="1" applyBorder="1" applyAlignment="1">
      <alignment horizontal="center" vertical="center"/>
    </xf>
    <xf numFmtId="0" fontId="6" fillId="4" borderId="2" xfId="1" applyFont="1" applyFill="1" applyBorder="1" applyAlignment="1">
      <alignment horizontal="center" vertical="center"/>
    </xf>
    <xf numFmtId="0" fontId="6" fillId="4" borderId="3" xfId="1" applyFont="1" applyFill="1" applyBorder="1" applyAlignment="1">
      <alignment horizontal="center" vertical="center"/>
    </xf>
    <xf numFmtId="0" fontId="6" fillId="4" borderId="4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164" fontId="2" fillId="4" borderId="2" xfId="1" applyNumberFormat="1" applyFont="1" applyFill="1" applyBorder="1" applyAlignment="1">
      <alignment horizontal="center" vertical="center"/>
    </xf>
    <xf numFmtId="164" fontId="2" fillId="4" borderId="3" xfId="1" applyNumberFormat="1" applyFont="1" applyFill="1" applyBorder="1" applyAlignment="1">
      <alignment horizontal="center" vertical="center"/>
    </xf>
    <xf numFmtId="164" fontId="2" fillId="4" borderId="4" xfId="1" applyNumberFormat="1" applyFont="1" applyFill="1" applyBorder="1" applyAlignment="1">
      <alignment horizontal="center" vertical="center"/>
    </xf>
    <xf numFmtId="0" fontId="6" fillId="5" borderId="5" xfId="1" applyFont="1" applyFill="1" applyBorder="1" applyAlignment="1">
      <alignment horizontal="center" vertical="center"/>
    </xf>
    <xf numFmtId="0" fontId="6" fillId="5" borderId="0" xfId="1" applyFont="1" applyFill="1" applyAlignment="1">
      <alignment horizontal="center" vertical="center"/>
    </xf>
    <xf numFmtId="0" fontId="2" fillId="5" borderId="6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</cellXfs>
  <cellStyles count="2">
    <cellStyle name="Normal" xfId="0" builtinId="0"/>
    <cellStyle name="Normal 2" xfId="1" xr:uid="{610C65AF-F075-4893-A957-08BF2E5748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4</xdr:row>
      <xdr:rowOff>114300</xdr:rowOff>
    </xdr:from>
    <xdr:to>
      <xdr:col>2</xdr:col>
      <xdr:colOff>1143000</xdr:colOff>
      <xdr:row>9</xdr:row>
      <xdr:rowOff>123825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F53460-50B1-2242-FAC7-662E2B75266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66700" y="476250"/>
          <a:ext cx="2600325" cy="914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87B43-A188-4E18-8DDC-AD2744E99541}">
  <dimension ref="A2:K283"/>
  <sheetViews>
    <sheetView tabSelected="1" zoomScale="115" zoomScaleNormal="115" workbookViewId="0">
      <selection activeCell="G32" sqref="G32"/>
    </sheetView>
  </sheetViews>
  <sheetFormatPr baseColWidth="10" defaultColWidth="16" defaultRowHeight="14.25" x14ac:dyDescent="0.2"/>
  <cols>
    <col min="1" max="1" width="8.42578125" style="2" bestFit="1" customWidth="1"/>
    <col min="2" max="2" width="17.42578125" style="2" bestFit="1" customWidth="1"/>
    <col min="3" max="3" width="69.7109375" style="2" customWidth="1"/>
    <col min="4" max="4" width="23.85546875" style="2" customWidth="1"/>
    <col min="5" max="5" width="19.5703125" style="7" bestFit="1" customWidth="1"/>
    <col min="6" max="6" width="14.85546875" style="1" bestFit="1" customWidth="1"/>
    <col min="7" max="7" width="14.85546875" style="1" customWidth="1"/>
    <col min="8" max="8" width="13.42578125" style="1" customWidth="1"/>
    <col min="9" max="9" width="15.140625" style="2" customWidth="1"/>
    <col min="10" max="10" width="16.28515625" style="2" bestFit="1" customWidth="1"/>
    <col min="11" max="11" width="16.5703125" style="2" bestFit="1" customWidth="1"/>
    <col min="12" max="16384" width="16" style="2"/>
  </cols>
  <sheetData>
    <row r="2" spans="1:9" ht="15" x14ac:dyDescent="0.25">
      <c r="B2" s="25" t="s">
        <v>38</v>
      </c>
      <c r="C2" s="25"/>
      <c r="D2" s="24"/>
    </row>
    <row r="12" spans="1:9" ht="42.75" x14ac:dyDescent="0.2">
      <c r="A12" s="3" t="s">
        <v>40</v>
      </c>
      <c r="B12" s="3" t="s">
        <v>39</v>
      </c>
      <c r="C12" s="3" t="s">
        <v>0</v>
      </c>
      <c r="D12" s="3" t="s">
        <v>43</v>
      </c>
      <c r="E12" s="4" t="s">
        <v>1</v>
      </c>
      <c r="F12" s="4" t="s">
        <v>41</v>
      </c>
      <c r="G12" s="4" t="s">
        <v>42</v>
      </c>
      <c r="H12" s="5" t="s">
        <v>2</v>
      </c>
      <c r="I12" s="5" t="s">
        <v>3</v>
      </c>
    </row>
    <row r="13" spans="1:9" ht="28.5" x14ac:dyDescent="0.25">
      <c r="A13" s="35">
        <v>1</v>
      </c>
      <c r="B13" s="38" t="s">
        <v>4</v>
      </c>
      <c r="C13" s="10" t="s">
        <v>5</v>
      </c>
      <c r="D13" s="49" t="s">
        <v>44</v>
      </c>
      <c r="E13" s="11">
        <v>1</v>
      </c>
      <c r="F13" s="22">
        <v>150</v>
      </c>
      <c r="G13" s="23"/>
      <c r="H13" s="15">
        <f>E13*G13</f>
        <v>0</v>
      </c>
      <c r="I13" s="41">
        <f>SUM(H13:H27)</f>
        <v>0</v>
      </c>
    </row>
    <row r="14" spans="1:9" ht="28.5" x14ac:dyDescent="0.25">
      <c r="A14" s="36"/>
      <c r="B14" s="39"/>
      <c r="C14" s="10" t="s">
        <v>6</v>
      </c>
      <c r="D14" s="49" t="s">
        <v>45</v>
      </c>
      <c r="E14" s="11">
        <v>1</v>
      </c>
      <c r="F14" s="22">
        <v>150</v>
      </c>
      <c r="G14" s="23"/>
      <c r="H14" s="15">
        <f>E14*G14</f>
        <v>0</v>
      </c>
      <c r="I14" s="42"/>
    </row>
    <row r="15" spans="1:9" ht="28.5" x14ac:dyDescent="0.25">
      <c r="A15" s="36"/>
      <c r="B15" s="39"/>
      <c r="C15" s="12" t="s">
        <v>7</v>
      </c>
      <c r="D15" s="49" t="s">
        <v>46</v>
      </c>
      <c r="E15" s="11">
        <v>1</v>
      </c>
      <c r="F15" s="22">
        <v>100</v>
      </c>
      <c r="G15" s="23"/>
      <c r="H15" s="15">
        <f>E15*G15</f>
        <v>0</v>
      </c>
      <c r="I15" s="42"/>
    </row>
    <row r="16" spans="1:9" ht="28.5" x14ac:dyDescent="0.25">
      <c r="A16" s="36"/>
      <c r="B16" s="39"/>
      <c r="C16" s="12" t="s">
        <v>8</v>
      </c>
      <c r="D16" s="49" t="s">
        <v>47</v>
      </c>
      <c r="E16" s="11">
        <v>1</v>
      </c>
      <c r="F16" s="22">
        <v>100</v>
      </c>
      <c r="G16" s="23"/>
      <c r="H16" s="15">
        <f>E16*G16</f>
        <v>0</v>
      </c>
      <c r="I16" s="42"/>
    </row>
    <row r="17" spans="1:9" ht="28.5" x14ac:dyDescent="0.2">
      <c r="A17" s="36"/>
      <c r="B17" s="39"/>
      <c r="C17" s="13" t="s">
        <v>9</v>
      </c>
      <c r="D17" s="49" t="s">
        <v>48</v>
      </c>
      <c r="E17" s="11">
        <v>7</v>
      </c>
      <c r="F17" s="22">
        <v>150</v>
      </c>
      <c r="G17" s="23"/>
      <c r="H17" s="15">
        <f>E17*G17</f>
        <v>0</v>
      </c>
      <c r="I17" s="42"/>
    </row>
    <row r="18" spans="1:9" ht="42.75" x14ac:dyDescent="0.25">
      <c r="A18" s="36"/>
      <c r="B18" s="39"/>
      <c r="C18" s="12" t="s">
        <v>10</v>
      </c>
      <c r="D18" s="49" t="s">
        <v>49</v>
      </c>
      <c r="E18" s="11">
        <v>7</v>
      </c>
      <c r="F18" s="22">
        <v>150</v>
      </c>
      <c r="G18" s="23"/>
      <c r="H18" s="15">
        <f>E18*G18</f>
        <v>0</v>
      </c>
      <c r="I18" s="42"/>
    </row>
    <row r="19" spans="1:9" ht="28.5" x14ac:dyDescent="0.25">
      <c r="A19" s="36"/>
      <c r="B19" s="39"/>
      <c r="C19" s="12" t="s">
        <v>11</v>
      </c>
      <c r="D19" s="49" t="s">
        <v>50</v>
      </c>
      <c r="E19" s="11">
        <v>13</v>
      </c>
      <c r="F19" s="22">
        <v>100</v>
      </c>
      <c r="G19" s="23"/>
      <c r="H19" s="15">
        <f>E19*G19</f>
        <v>0</v>
      </c>
      <c r="I19" s="42"/>
    </row>
    <row r="20" spans="1:9" ht="15" x14ac:dyDescent="0.25">
      <c r="A20" s="36"/>
      <c r="B20" s="39"/>
      <c r="C20" s="12" t="s">
        <v>12</v>
      </c>
      <c r="D20" s="49" t="s">
        <v>51</v>
      </c>
      <c r="E20" s="11">
        <v>1</v>
      </c>
      <c r="F20" s="22">
        <v>100</v>
      </c>
      <c r="G20" s="23"/>
      <c r="H20" s="15">
        <f>E20*G20</f>
        <v>0</v>
      </c>
      <c r="I20" s="42"/>
    </row>
    <row r="21" spans="1:9" ht="15" x14ac:dyDescent="0.25">
      <c r="A21" s="36"/>
      <c r="B21" s="39"/>
      <c r="C21" s="12" t="s">
        <v>13</v>
      </c>
      <c r="D21" s="49" t="s">
        <v>52</v>
      </c>
      <c r="E21" s="11">
        <v>1</v>
      </c>
      <c r="F21" s="22">
        <v>100</v>
      </c>
      <c r="G21" s="23"/>
      <c r="H21" s="15">
        <f>E21*G21</f>
        <v>0</v>
      </c>
      <c r="I21" s="42"/>
    </row>
    <row r="22" spans="1:9" ht="15" x14ac:dyDescent="0.25">
      <c r="A22" s="36"/>
      <c r="B22" s="39"/>
      <c r="C22" s="12" t="s">
        <v>14</v>
      </c>
      <c r="D22" s="49" t="s">
        <v>53</v>
      </c>
      <c r="E22" s="11">
        <v>1</v>
      </c>
      <c r="F22" s="22">
        <v>100</v>
      </c>
      <c r="G22" s="23"/>
      <c r="H22" s="15">
        <f>E22*G22</f>
        <v>0</v>
      </c>
      <c r="I22" s="42"/>
    </row>
    <row r="23" spans="1:9" ht="15" x14ac:dyDescent="0.25">
      <c r="A23" s="36"/>
      <c r="B23" s="39"/>
      <c r="C23" s="12" t="s">
        <v>15</v>
      </c>
      <c r="D23" s="49" t="s">
        <v>54</v>
      </c>
      <c r="E23" s="11">
        <v>1</v>
      </c>
      <c r="F23" s="22">
        <v>100</v>
      </c>
      <c r="G23" s="23"/>
      <c r="H23" s="15">
        <f>E23*G23</f>
        <v>0</v>
      </c>
      <c r="I23" s="42"/>
    </row>
    <row r="24" spans="1:9" ht="15" x14ac:dyDescent="0.25">
      <c r="A24" s="36"/>
      <c r="B24" s="39"/>
      <c r="C24" s="12" t="s">
        <v>16</v>
      </c>
      <c r="D24" s="49" t="s">
        <v>55</v>
      </c>
      <c r="E24" s="11">
        <v>1</v>
      </c>
      <c r="F24" s="22">
        <v>500</v>
      </c>
      <c r="G24" s="23"/>
      <c r="H24" s="15">
        <f>E24*G24</f>
        <v>0</v>
      </c>
      <c r="I24" s="42"/>
    </row>
    <row r="25" spans="1:9" ht="15" x14ac:dyDescent="0.25">
      <c r="A25" s="36"/>
      <c r="B25" s="39"/>
      <c r="C25" s="10" t="s">
        <v>17</v>
      </c>
      <c r="D25" s="49" t="s">
        <v>56</v>
      </c>
      <c r="E25" s="11">
        <v>1</v>
      </c>
      <c r="F25" s="22">
        <v>800</v>
      </c>
      <c r="G25" s="23"/>
      <c r="H25" s="15">
        <f>E25*G25</f>
        <v>0</v>
      </c>
      <c r="I25" s="42"/>
    </row>
    <row r="26" spans="1:9" x14ac:dyDescent="0.2">
      <c r="A26" s="36"/>
      <c r="B26" s="39"/>
      <c r="C26" s="14" t="s">
        <v>18</v>
      </c>
      <c r="D26" s="49" t="s">
        <v>57</v>
      </c>
      <c r="E26" s="11">
        <v>1</v>
      </c>
      <c r="F26" s="22">
        <v>195</v>
      </c>
      <c r="G26" s="23"/>
      <c r="H26" s="15">
        <f>E26*G26</f>
        <v>0</v>
      </c>
      <c r="I26" s="42"/>
    </row>
    <row r="27" spans="1:9" x14ac:dyDescent="0.2">
      <c r="A27" s="37"/>
      <c r="B27" s="40"/>
      <c r="C27" s="14" t="s">
        <v>19</v>
      </c>
      <c r="D27" s="49" t="s">
        <v>58</v>
      </c>
      <c r="E27" s="11">
        <v>1</v>
      </c>
      <c r="F27" s="22">
        <v>195</v>
      </c>
      <c r="G27" s="23"/>
      <c r="H27" s="15">
        <f>E27*G27</f>
        <v>0</v>
      </c>
      <c r="I27" s="43"/>
    </row>
    <row r="28" spans="1:9" ht="28.5" x14ac:dyDescent="0.25">
      <c r="A28" s="26">
        <v>2</v>
      </c>
      <c r="B28" s="29" t="s">
        <v>20</v>
      </c>
      <c r="C28" s="16" t="s">
        <v>5</v>
      </c>
      <c r="D28" s="50" t="s">
        <v>44</v>
      </c>
      <c r="E28" s="17">
        <v>1</v>
      </c>
      <c r="F28" s="22">
        <v>150</v>
      </c>
      <c r="G28" s="23"/>
      <c r="H28" s="15">
        <f>E28*G28</f>
        <v>0</v>
      </c>
      <c r="I28" s="32">
        <f>SUM(H28:H42)</f>
        <v>0</v>
      </c>
    </row>
    <row r="29" spans="1:9" ht="28.5" x14ac:dyDescent="0.25">
      <c r="A29" s="27"/>
      <c r="B29" s="30"/>
      <c r="C29" s="16" t="s">
        <v>6</v>
      </c>
      <c r="D29" s="50" t="s">
        <v>45</v>
      </c>
      <c r="E29" s="17">
        <v>1</v>
      </c>
      <c r="F29" s="22">
        <v>150</v>
      </c>
      <c r="G29" s="23"/>
      <c r="H29" s="15">
        <f>E29*G29</f>
        <v>0</v>
      </c>
      <c r="I29" s="33"/>
    </row>
    <row r="30" spans="1:9" ht="28.5" x14ac:dyDescent="0.25">
      <c r="A30" s="27"/>
      <c r="B30" s="30"/>
      <c r="C30" s="18" t="s">
        <v>7</v>
      </c>
      <c r="D30" s="50" t="s">
        <v>46</v>
      </c>
      <c r="E30" s="17">
        <v>1</v>
      </c>
      <c r="F30" s="22">
        <v>100</v>
      </c>
      <c r="G30" s="23"/>
      <c r="H30" s="15">
        <f>E30*G30</f>
        <v>0</v>
      </c>
      <c r="I30" s="33"/>
    </row>
    <row r="31" spans="1:9" ht="28.5" x14ac:dyDescent="0.25">
      <c r="A31" s="27"/>
      <c r="B31" s="30"/>
      <c r="C31" s="18" t="s">
        <v>8</v>
      </c>
      <c r="D31" s="50" t="s">
        <v>47</v>
      </c>
      <c r="E31" s="17">
        <v>1</v>
      </c>
      <c r="F31" s="22">
        <v>100</v>
      </c>
      <c r="G31" s="23"/>
      <c r="H31" s="15">
        <f>E31*G31</f>
        <v>0</v>
      </c>
      <c r="I31" s="33"/>
    </row>
    <row r="32" spans="1:9" ht="28.5" x14ac:dyDescent="0.25">
      <c r="A32" s="27"/>
      <c r="B32" s="30"/>
      <c r="C32" s="18" t="s">
        <v>9</v>
      </c>
      <c r="D32" s="50" t="s">
        <v>48</v>
      </c>
      <c r="E32" s="19">
        <v>7</v>
      </c>
      <c r="F32" s="22">
        <v>150</v>
      </c>
      <c r="G32" s="23"/>
      <c r="H32" s="15">
        <f>E32*G32</f>
        <v>0</v>
      </c>
      <c r="I32" s="33"/>
    </row>
    <row r="33" spans="1:11" ht="42.75" x14ac:dyDescent="0.25">
      <c r="A33" s="27"/>
      <c r="B33" s="30"/>
      <c r="C33" s="18" t="s">
        <v>10</v>
      </c>
      <c r="D33" s="50" t="s">
        <v>49</v>
      </c>
      <c r="E33" s="19">
        <v>7</v>
      </c>
      <c r="F33" s="22">
        <v>150</v>
      </c>
      <c r="G33" s="23"/>
      <c r="H33" s="15">
        <f>E33*G33</f>
        <v>0</v>
      </c>
      <c r="I33" s="33"/>
    </row>
    <row r="34" spans="1:11" ht="28.5" x14ac:dyDescent="0.25">
      <c r="A34" s="27"/>
      <c r="B34" s="30"/>
      <c r="C34" s="18" t="s">
        <v>11</v>
      </c>
      <c r="D34" s="50" t="s">
        <v>50</v>
      </c>
      <c r="E34" s="17">
        <v>13</v>
      </c>
      <c r="F34" s="22">
        <v>100</v>
      </c>
      <c r="G34" s="23"/>
      <c r="H34" s="15">
        <f>E34*G34</f>
        <v>0</v>
      </c>
      <c r="I34" s="33"/>
    </row>
    <row r="35" spans="1:11" ht="15" x14ac:dyDescent="0.25">
      <c r="A35" s="27"/>
      <c r="B35" s="30"/>
      <c r="C35" s="18" t="s">
        <v>12</v>
      </c>
      <c r="D35" s="50" t="s">
        <v>51</v>
      </c>
      <c r="E35" s="17">
        <v>1</v>
      </c>
      <c r="F35" s="22">
        <v>100</v>
      </c>
      <c r="G35" s="23"/>
      <c r="H35" s="15">
        <f>E35*G35</f>
        <v>0</v>
      </c>
      <c r="I35" s="33"/>
    </row>
    <row r="36" spans="1:11" ht="15" x14ac:dyDescent="0.25">
      <c r="A36" s="27"/>
      <c r="B36" s="30"/>
      <c r="C36" s="18" t="s">
        <v>13</v>
      </c>
      <c r="D36" s="50" t="s">
        <v>52</v>
      </c>
      <c r="E36" s="17">
        <v>1</v>
      </c>
      <c r="F36" s="22">
        <v>100</v>
      </c>
      <c r="G36" s="23"/>
      <c r="H36" s="15">
        <f>E36*G36</f>
        <v>0</v>
      </c>
      <c r="I36" s="33"/>
    </row>
    <row r="37" spans="1:11" ht="15" x14ac:dyDescent="0.25">
      <c r="A37" s="27"/>
      <c r="B37" s="30"/>
      <c r="C37" s="18" t="s">
        <v>14</v>
      </c>
      <c r="D37" s="50" t="s">
        <v>53</v>
      </c>
      <c r="E37" s="17">
        <v>1</v>
      </c>
      <c r="F37" s="22">
        <v>100</v>
      </c>
      <c r="G37" s="23"/>
      <c r="H37" s="15">
        <f>E37*G37</f>
        <v>0</v>
      </c>
      <c r="I37" s="33"/>
    </row>
    <row r="38" spans="1:11" ht="15" x14ac:dyDescent="0.25">
      <c r="A38" s="27"/>
      <c r="B38" s="30"/>
      <c r="C38" s="18" t="s">
        <v>15</v>
      </c>
      <c r="D38" s="50" t="s">
        <v>54</v>
      </c>
      <c r="E38" s="17">
        <v>1</v>
      </c>
      <c r="F38" s="22">
        <v>100</v>
      </c>
      <c r="G38" s="23"/>
      <c r="H38" s="15">
        <f>E38*G38</f>
        <v>0</v>
      </c>
      <c r="I38" s="33"/>
    </row>
    <row r="39" spans="1:11" ht="15" x14ac:dyDescent="0.25">
      <c r="A39" s="27"/>
      <c r="B39" s="30"/>
      <c r="C39" s="18" t="s">
        <v>16</v>
      </c>
      <c r="D39" s="50" t="s">
        <v>55</v>
      </c>
      <c r="E39" s="17">
        <v>1</v>
      </c>
      <c r="F39" s="22">
        <v>500</v>
      </c>
      <c r="G39" s="23"/>
      <c r="H39" s="15">
        <f>E39*G39</f>
        <v>0</v>
      </c>
      <c r="I39" s="33"/>
    </row>
    <row r="40" spans="1:11" ht="15" x14ac:dyDescent="0.25">
      <c r="A40" s="27"/>
      <c r="B40" s="30"/>
      <c r="C40" s="16" t="s">
        <v>17</v>
      </c>
      <c r="D40" s="50" t="s">
        <v>56</v>
      </c>
      <c r="E40" s="17">
        <v>1</v>
      </c>
      <c r="F40" s="22">
        <v>800</v>
      </c>
      <c r="G40" s="23"/>
      <c r="H40" s="15">
        <f>E40*G40</f>
        <v>0</v>
      </c>
      <c r="I40" s="33"/>
    </row>
    <row r="41" spans="1:11" x14ac:dyDescent="0.2">
      <c r="A41" s="27"/>
      <c r="B41" s="30"/>
      <c r="C41" s="20" t="s">
        <v>18</v>
      </c>
      <c r="D41" s="50" t="s">
        <v>57</v>
      </c>
      <c r="E41" s="17">
        <v>1</v>
      </c>
      <c r="F41" s="22">
        <v>195</v>
      </c>
      <c r="G41" s="23"/>
      <c r="H41" s="15">
        <f>E41*G41</f>
        <v>0</v>
      </c>
      <c r="I41" s="33"/>
    </row>
    <row r="42" spans="1:11" x14ac:dyDescent="0.2">
      <c r="A42" s="28"/>
      <c r="B42" s="31"/>
      <c r="C42" s="20" t="s">
        <v>19</v>
      </c>
      <c r="D42" s="50" t="s">
        <v>58</v>
      </c>
      <c r="E42" s="17">
        <v>1</v>
      </c>
      <c r="F42" s="22">
        <v>195</v>
      </c>
      <c r="G42" s="23"/>
      <c r="H42" s="15">
        <f>E42*G42</f>
        <v>0</v>
      </c>
      <c r="I42" s="34"/>
    </row>
    <row r="43" spans="1:11" ht="28.5" x14ac:dyDescent="0.25">
      <c r="A43" s="35">
        <v>3</v>
      </c>
      <c r="B43" s="38" t="s">
        <v>21</v>
      </c>
      <c r="C43" s="10" t="s">
        <v>5</v>
      </c>
      <c r="D43" s="49" t="s">
        <v>44</v>
      </c>
      <c r="E43" s="11">
        <v>3</v>
      </c>
      <c r="F43" s="22">
        <v>150</v>
      </c>
      <c r="G43" s="23"/>
      <c r="H43" s="15">
        <f>E43*G43</f>
        <v>0</v>
      </c>
      <c r="I43" s="41">
        <f>SUM(H43:H57)</f>
        <v>0</v>
      </c>
    </row>
    <row r="44" spans="1:11" ht="28.5" x14ac:dyDescent="0.25">
      <c r="A44" s="36"/>
      <c r="B44" s="39"/>
      <c r="C44" s="10" t="s">
        <v>6</v>
      </c>
      <c r="D44" s="49" t="s">
        <v>45</v>
      </c>
      <c r="E44" s="11">
        <v>3</v>
      </c>
      <c r="F44" s="22">
        <v>150</v>
      </c>
      <c r="G44" s="23"/>
      <c r="H44" s="15">
        <f>E44*G44</f>
        <v>0</v>
      </c>
      <c r="I44" s="42"/>
    </row>
    <row r="45" spans="1:11" ht="28.5" x14ac:dyDescent="0.25">
      <c r="A45" s="36"/>
      <c r="B45" s="39"/>
      <c r="C45" s="12" t="s">
        <v>7</v>
      </c>
      <c r="D45" s="49" t="s">
        <v>46</v>
      </c>
      <c r="E45" s="11">
        <v>2</v>
      </c>
      <c r="F45" s="22">
        <v>100</v>
      </c>
      <c r="G45" s="23"/>
      <c r="H45" s="15">
        <f>E45*G45</f>
        <v>0</v>
      </c>
      <c r="I45" s="42"/>
      <c r="K45" s="6"/>
    </row>
    <row r="46" spans="1:11" ht="28.5" x14ac:dyDescent="0.25">
      <c r="A46" s="36"/>
      <c r="B46" s="39"/>
      <c r="C46" s="12" t="s">
        <v>8</v>
      </c>
      <c r="D46" s="49" t="s">
        <v>47</v>
      </c>
      <c r="E46" s="11">
        <v>2</v>
      </c>
      <c r="F46" s="22">
        <v>100</v>
      </c>
      <c r="G46" s="23"/>
      <c r="H46" s="15">
        <f>E46*G46</f>
        <v>0</v>
      </c>
      <c r="I46" s="42"/>
      <c r="K46" s="6"/>
    </row>
    <row r="47" spans="1:11" ht="28.5" x14ac:dyDescent="0.25">
      <c r="A47" s="36"/>
      <c r="B47" s="39"/>
      <c r="C47" s="12" t="s">
        <v>9</v>
      </c>
      <c r="D47" s="49" t="s">
        <v>48</v>
      </c>
      <c r="E47" s="21">
        <v>159</v>
      </c>
      <c r="F47" s="22">
        <v>150</v>
      </c>
      <c r="G47" s="23"/>
      <c r="H47" s="15">
        <f>E47*G47</f>
        <v>0</v>
      </c>
      <c r="I47" s="42"/>
      <c r="K47" s="6"/>
    </row>
    <row r="48" spans="1:11" ht="42.75" x14ac:dyDescent="0.25">
      <c r="A48" s="36"/>
      <c r="B48" s="39"/>
      <c r="C48" s="12" t="s">
        <v>10</v>
      </c>
      <c r="D48" s="49" t="s">
        <v>49</v>
      </c>
      <c r="E48" s="21">
        <v>158</v>
      </c>
      <c r="F48" s="22">
        <v>150</v>
      </c>
      <c r="G48" s="23"/>
      <c r="H48" s="15">
        <f>E48*G48</f>
        <v>0</v>
      </c>
      <c r="I48" s="42"/>
      <c r="K48" s="6"/>
    </row>
    <row r="49" spans="1:11" ht="28.5" x14ac:dyDescent="0.25">
      <c r="A49" s="36"/>
      <c r="B49" s="39"/>
      <c r="C49" s="12" t="s">
        <v>11</v>
      </c>
      <c r="D49" s="49" t="s">
        <v>50</v>
      </c>
      <c r="E49" s="11">
        <v>316</v>
      </c>
      <c r="F49" s="22">
        <v>100</v>
      </c>
      <c r="G49" s="23"/>
      <c r="H49" s="15">
        <f>E49*G49</f>
        <v>0</v>
      </c>
      <c r="I49" s="42"/>
      <c r="K49" s="6"/>
    </row>
    <row r="50" spans="1:11" ht="15" x14ac:dyDescent="0.25">
      <c r="A50" s="36"/>
      <c r="B50" s="39"/>
      <c r="C50" s="12" t="s">
        <v>12</v>
      </c>
      <c r="D50" s="49" t="s">
        <v>51</v>
      </c>
      <c r="E50" s="11">
        <v>1</v>
      </c>
      <c r="F50" s="22">
        <v>100</v>
      </c>
      <c r="G50" s="23"/>
      <c r="H50" s="15">
        <f>E50*G50</f>
        <v>0</v>
      </c>
      <c r="I50" s="42"/>
    </row>
    <row r="51" spans="1:11" ht="15" x14ac:dyDescent="0.25">
      <c r="A51" s="36"/>
      <c r="B51" s="39"/>
      <c r="C51" s="12" t="s">
        <v>13</v>
      </c>
      <c r="D51" s="49" t="s">
        <v>52</v>
      </c>
      <c r="E51" s="11">
        <v>1</v>
      </c>
      <c r="F51" s="22">
        <v>100</v>
      </c>
      <c r="G51" s="23"/>
      <c r="H51" s="15">
        <f>E51*G51</f>
        <v>0</v>
      </c>
      <c r="I51" s="42"/>
    </row>
    <row r="52" spans="1:11" ht="15" x14ac:dyDescent="0.25">
      <c r="A52" s="36"/>
      <c r="B52" s="39"/>
      <c r="C52" s="12" t="s">
        <v>14</v>
      </c>
      <c r="D52" s="49" t="s">
        <v>53</v>
      </c>
      <c r="E52" s="11">
        <v>1</v>
      </c>
      <c r="F52" s="22">
        <v>100</v>
      </c>
      <c r="G52" s="23"/>
      <c r="H52" s="15">
        <f>E52*G52</f>
        <v>0</v>
      </c>
      <c r="I52" s="42"/>
    </row>
    <row r="53" spans="1:11" ht="15" x14ac:dyDescent="0.25">
      <c r="A53" s="36"/>
      <c r="B53" s="39"/>
      <c r="C53" s="12" t="s">
        <v>15</v>
      </c>
      <c r="D53" s="49" t="s">
        <v>54</v>
      </c>
      <c r="E53" s="11">
        <v>1</v>
      </c>
      <c r="F53" s="22">
        <v>100</v>
      </c>
      <c r="G53" s="23"/>
      <c r="H53" s="15">
        <f>E53*G53</f>
        <v>0</v>
      </c>
      <c r="I53" s="42"/>
    </row>
    <row r="54" spans="1:11" ht="15" x14ac:dyDescent="0.25">
      <c r="A54" s="36"/>
      <c r="B54" s="39"/>
      <c r="C54" s="12" t="s">
        <v>16</v>
      </c>
      <c r="D54" s="49" t="s">
        <v>55</v>
      </c>
      <c r="E54" s="11">
        <v>1</v>
      </c>
      <c r="F54" s="22">
        <v>500</v>
      </c>
      <c r="G54" s="23"/>
      <c r="H54" s="15">
        <f>E54*G54</f>
        <v>0</v>
      </c>
      <c r="I54" s="42"/>
    </row>
    <row r="55" spans="1:11" ht="15" x14ac:dyDescent="0.25">
      <c r="A55" s="36"/>
      <c r="B55" s="39"/>
      <c r="C55" s="10" t="s">
        <v>17</v>
      </c>
      <c r="D55" s="49" t="s">
        <v>56</v>
      </c>
      <c r="E55" s="11">
        <v>1</v>
      </c>
      <c r="F55" s="22">
        <v>800</v>
      </c>
      <c r="G55" s="23"/>
      <c r="H55" s="15">
        <f>E55*G55</f>
        <v>0</v>
      </c>
      <c r="I55" s="42"/>
    </row>
    <row r="56" spans="1:11" x14ac:dyDescent="0.2">
      <c r="A56" s="36"/>
      <c r="B56" s="39"/>
      <c r="C56" s="14" t="s">
        <v>18</v>
      </c>
      <c r="D56" s="49" t="s">
        <v>57</v>
      </c>
      <c r="E56" s="11">
        <v>1</v>
      </c>
      <c r="F56" s="22">
        <v>195</v>
      </c>
      <c r="G56" s="23"/>
      <c r="H56" s="15">
        <f>E56*G56</f>
        <v>0</v>
      </c>
      <c r="I56" s="42"/>
    </row>
    <row r="57" spans="1:11" x14ac:dyDescent="0.2">
      <c r="A57" s="37"/>
      <c r="B57" s="40"/>
      <c r="C57" s="14" t="s">
        <v>19</v>
      </c>
      <c r="D57" s="49" t="s">
        <v>58</v>
      </c>
      <c r="E57" s="11">
        <v>1</v>
      </c>
      <c r="F57" s="22">
        <v>195</v>
      </c>
      <c r="G57" s="23"/>
      <c r="H57" s="15">
        <f>E57*G57</f>
        <v>0</v>
      </c>
      <c r="I57" s="43"/>
    </row>
    <row r="58" spans="1:11" ht="28.5" x14ac:dyDescent="0.25">
      <c r="A58" s="26">
        <v>4</v>
      </c>
      <c r="B58" s="29" t="s">
        <v>22</v>
      </c>
      <c r="C58" s="16" t="s">
        <v>5</v>
      </c>
      <c r="D58" s="50" t="s">
        <v>44</v>
      </c>
      <c r="E58" s="17">
        <v>1</v>
      </c>
      <c r="F58" s="22">
        <v>150</v>
      </c>
      <c r="G58" s="23"/>
      <c r="H58" s="15">
        <f>E58*G58</f>
        <v>0</v>
      </c>
      <c r="I58" s="32">
        <f>SUM(H58:H72)</f>
        <v>0</v>
      </c>
    </row>
    <row r="59" spans="1:11" ht="28.5" x14ac:dyDescent="0.25">
      <c r="A59" s="27"/>
      <c r="B59" s="30"/>
      <c r="C59" s="16" t="s">
        <v>6</v>
      </c>
      <c r="D59" s="50" t="s">
        <v>45</v>
      </c>
      <c r="E59" s="17">
        <v>1</v>
      </c>
      <c r="F59" s="22">
        <v>150</v>
      </c>
      <c r="G59" s="23"/>
      <c r="H59" s="15">
        <f>E59*G59</f>
        <v>0</v>
      </c>
      <c r="I59" s="33"/>
    </row>
    <row r="60" spans="1:11" ht="28.5" x14ac:dyDescent="0.25">
      <c r="A60" s="27"/>
      <c r="B60" s="30"/>
      <c r="C60" s="18" t="s">
        <v>7</v>
      </c>
      <c r="D60" s="50" t="s">
        <v>46</v>
      </c>
      <c r="E60" s="17">
        <v>1</v>
      </c>
      <c r="F60" s="22">
        <v>100</v>
      </c>
      <c r="G60" s="23"/>
      <c r="H60" s="15">
        <f>E60*G60</f>
        <v>0</v>
      </c>
      <c r="I60" s="33"/>
    </row>
    <row r="61" spans="1:11" ht="28.5" x14ac:dyDescent="0.25">
      <c r="A61" s="27"/>
      <c r="B61" s="30"/>
      <c r="C61" s="18" t="s">
        <v>8</v>
      </c>
      <c r="D61" s="50" t="s">
        <v>47</v>
      </c>
      <c r="E61" s="17">
        <v>1</v>
      </c>
      <c r="F61" s="22">
        <v>100</v>
      </c>
      <c r="G61" s="23"/>
      <c r="H61" s="15">
        <f>E61*G61</f>
        <v>0</v>
      </c>
      <c r="I61" s="33"/>
    </row>
    <row r="62" spans="1:11" ht="28.5" x14ac:dyDescent="0.25">
      <c r="A62" s="27"/>
      <c r="B62" s="30"/>
      <c r="C62" s="18" t="s">
        <v>9</v>
      </c>
      <c r="D62" s="50" t="s">
        <v>48</v>
      </c>
      <c r="E62" s="19">
        <v>13</v>
      </c>
      <c r="F62" s="22">
        <v>150</v>
      </c>
      <c r="G62" s="23"/>
      <c r="H62" s="15">
        <f>E62*G62</f>
        <v>0</v>
      </c>
      <c r="I62" s="33"/>
    </row>
    <row r="63" spans="1:11" ht="42.75" x14ac:dyDescent="0.25">
      <c r="A63" s="27"/>
      <c r="B63" s="30"/>
      <c r="C63" s="18" t="s">
        <v>10</v>
      </c>
      <c r="D63" s="50" t="s">
        <v>49</v>
      </c>
      <c r="E63" s="19">
        <v>13</v>
      </c>
      <c r="F63" s="22">
        <v>150</v>
      </c>
      <c r="G63" s="23"/>
      <c r="H63" s="15">
        <f>E63*G63</f>
        <v>0</v>
      </c>
      <c r="I63" s="33"/>
    </row>
    <row r="64" spans="1:11" ht="28.5" x14ac:dyDescent="0.25">
      <c r="A64" s="27"/>
      <c r="B64" s="30"/>
      <c r="C64" s="18" t="s">
        <v>11</v>
      </c>
      <c r="D64" s="50" t="s">
        <v>50</v>
      </c>
      <c r="E64" s="17">
        <v>25</v>
      </c>
      <c r="F64" s="22">
        <v>100</v>
      </c>
      <c r="G64" s="23"/>
      <c r="H64" s="15">
        <f>E64*G64</f>
        <v>0</v>
      </c>
      <c r="I64" s="33"/>
    </row>
    <row r="65" spans="1:9" ht="15" x14ac:dyDescent="0.25">
      <c r="A65" s="27"/>
      <c r="B65" s="30"/>
      <c r="C65" s="18" t="s">
        <v>12</v>
      </c>
      <c r="D65" s="50" t="s">
        <v>51</v>
      </c>
      <c r="E65" s="17">
        <v>1</v>
      </c>
      <c r="F65" s="22">
        <v>100</v>
      </c>
      <c r="G65" s="23"/>
      <c r="H65" s="15">
        <f>E65*G65</f>
        <v>0</v>
      </c>
      <c r="I65" s="33"/>
    </row>
    <row r="66" spans="1:9" ht="15" x14ac:dyDescent="0.25">
      <c r="A66" s="27"/>
      <c r="B66" s="30"/>
      <c r="C66" s="18" t="s">
        <v>13</v>
      </c>
      <c r="D66" s="50" t="s">
        <v>52</v>
      </c>
      <c r="E66" s="17">
        <v>1</v>
      </c>
      <c r="F66" s="22">
        <v>100</v>
      </c>
      <c r="G66" s="23"/>
      <c r="H66" s="15">
        <f>E66*G66</f>
        <v>0</v>
      </c>
      <c r="I66" s="33"/>
    </row>
    <row r="67" spans="1:9" ht="15" x14ac:dyDescent="0.25">
      <c r="A67" s="27"/>
      <c r="B67" s="30"/>
      <c r="C67" s="18" t="s">
        <v>14</v>
      </c>
      <c r="D67" s="50" t="s">
        <v>53</v>
      </c>
      <c r="E67" s="17">
        <v>1</v>
      </c>
      <c r="F67" s="22">
        <v>100</v>
      </c>
      <c r="G67" s="23"/>
      <c r="H67" s="15">
        <f>E67*G67</f>
        <v>0</v>
      </c>
      <c r="I67" s="33"/>
    </row>
    <row r="68" spans="1:9" ht="15" x14ac:dyDescent="0.25">
      <c r="A68" s="27"/>
      <c r="B68" s="30"/>
      <c r="C68" s="18" t="s">
        <v>15</v>
      </c>
      <c r="D68" s="50" t="s">
        <v>54</v>
      </c>
      <c r="E68" s="17">
        <v>1</v>
      </c>
      <c r="F68" s="22">
        <v>100</v>
      </c>
      <c r="G68" s="23"/>
      <c r="H68" s="15">
        <f>E68*G68</f>
        <v>0</v>
      </c>
      <c r="I68" s="33"/>
    </row>
    <row r="69" spans="1:9" ht="15" x14ac:dyDescent="0.25">
      <c r="A69" s="27"/>
      <c r="B69" s="30"/>
      <c r="C69" s="18" t="s">
        <v>16</v>
      </c>
      <c r="D69" s="50" t="s">
        <v>55</v>
      </c>
      <c r="E69" s="17">
        <v>1</v>
      </c>
      <c r="F69" s="22">
        <v>500</v>
      </c>
      <c r="G69" s="23"/>
      <c r="H69" s="15">
        <f>E69*G69</f>
        <v>0</v>
      </c>
      <c r="I69" s="33"/>
    </row>
    <row r="70" spans="1:9" ht="15" x14ac:dyDescent="0.25">
      <c r="A70" s="27"/>
      <c r="B70" s="30"/>
      <c r="C70" s="16" t="s">
        <v>17</v>
      </c>
      <c r="D70" s="50" t="s">
        <v>56</v>
      </c>
      <c r="E70" s="17">
        <v>1</v>
      </c>
      <c r="F70" s="22">
        <v>800</v>
      </c>
      <c r="G70" s="23"/>
      <c r="H70" s="15">
        <f>E70*G70</f>
        <v>0</v>
      </c>
      <c r="I70" s="33"/>
    </row>
    <row r="71" spans="1:9" x14ac:dyDescent="0.2">
      <c r="A71" s="27"/>
      <c r="B71" s="30"/>
      <c r="C71" s="20" t="s">
        <v>18</v>
      </c>
      <c r="D71" s="50" t="s">
        <v>57</v>
      </c>
      <c r="E71" s="17">
        <v>1</v>
      </c>
      <c r="F71" s="22">
        <v>195</v>
      </c>
      <c r="G71" s="23"/>
      <c r="H71" s="15">
        <f>E71*G71</f>
        <v>0</v>
      </c>
      <c r="I71" s="33"/>
    </row>
    <row r="72" spans="1:9" x14ac:dyDescent="0.2">
      <c r="A72" s="28"/>
      <c r="B72" s="31"/>
      <c r="C72" s="20" t="s">
        <v>19</v>
      </c>
      <c r="D72" s="50" t="s">
        <v>58</v>
      </c>
      <c r="E72" s="17">
        <v>1</v>
      </c>
      <c r="F72" s="22">
        <v>195</v>
      </c>
      <c r="G72" s="23"/>
      <c r="H72" s="15">
        <f>E72*G72</f>
        <v>0</v>
      </c>
      <c r="I72" s="34"/>
    </row>
    <row r="73" spans="1:9" ht="28.5" x14ac:dyDescent="0.25">
      <c r="A73" s="35">
        <v>5</v>
      </c>
      <c r="B73" s="38" t="s">
        <v>23</v>
      </c>
      <c r="C73" s="10" t="s">
        <v>5</v>
      </c>
      <c r="D73" s="49" t="s">
        <v>44</v>
      </c>
      <c r="E73" s="11">
        <v>1</v>
      </c>
      <c r="F73" s="22">
        <v>150</v>
      </c>
      <c r="G73" s="23"/>
      <c r="H73" s="15">
        <f>E73*G73</f>
        <v>0</v>
      </c>
      <c r="I73" s="41">
        <f>SUM(H73:H87)</f>
        <v>0</v>
      </c>
    </row>
    <row r="74" spans="1:9" ht="28.5" x14ac:dyDescent="0.25">
      <c r="A74" s="36"/>
      <c r="B74" s="39"/>
      <c r="C74" s="10" t="s">
        <v>6</v>
      </c>
      <c r="D74" s="49" t="s">
        <v>45</v>
      </c>
      <c r="E74" s="11">
        <v>1</v>
      </c>
      <c r="F74" s="22">
        <v>150</v>
      </c>
      <c r="G74" s="23"/>
      <c r="H74" s="15">
        <f>E74*G74</f>
        <v>0</v>
      </c>
      <c r="I74" s="42"/>
    </row>
    <row r="75" spans="1:9" ht="28.5" x14ac:dyDescent="0.25">
      <c r="A75" s="36"/>
      <c r="B75" s="39"/>
      <c r="C75" s="12" t="s">
        <v>7</v>
      </c>
      <c r="D75" s="49" t="s">
        <v>46</v>
      </c>
      <c r="E75" s="11">
        <v>1</v>
      </c>
      <c r="F75" s="22">
        <v>100</v>
      </c>
      <c r="G75" s="23"/>
      <c r="H75" s="15">
        <f>E75*G75</f>
        <v>0</v>
      </c>
      <c r="I75" s="42"/>
    </row>
    <row r="76" spans="1:9" ht="28.5" x14ac:dyDescent="0.25">
      <c r="A76" s="36"/>
      <c r="B76" s="39"/>
      <c r="C76" s="12" t="s">
        <v>8</v>
      </c>
      <c r="D76" s="49" t="s">
        <v>47</v>
      </c>
      <c r="E76" s="11">
        <v>1</v>
      </c>
      <c r="F76" s="22">
        <v>100</v>
      </c>
      <c r="G76" s="23"/>
      <c r="H76" s="15">
        <f>E76*G76</f>
        <v>0</v>
      </c>
      <c r="I76" s="42"/>
    </row>
    <row r="77" spans="1:9" ht="28.5" x14ac:dyDescent="0.25">
      <c r="A77" s="36"/>
      <c r="B77" s="39"/>
      <c r="C77" s="12" t="s">
        <v>9</v>
      </c>
      <c r="D77" s="49" t="s">
        <v>48</v>
      </c>
      <c r="E77" s="11">
        <v>7</v>
      </c>
      <c r="F77" s="22">
        <v>150</v>
      </c>
      <c r="G77" s="23"/>
      <c r="H77" s="15">
        <f>E77*G77</f>
        <v>0</v>
      </c>
      <c r="I77" s="42"/>
    </row>
    <row r="78" spans="1:9" ht="42.75" x14ac:dyDescent="0.25">
      <c r="A78" s="36"/>
      <c r="B78" s="39"/>
      <c r="C78" s="12" t="s">
        <v>10</v>
      </c>
      <c r="D78" s="49" t="s">
        <v>49</v>
      </c>
      <c r="E78" s="11">
        <v>7</v>
      </c>
      <c r="F78" s="22">
        <v>150</v>
      </c>
      <c r="G78" s="23"/>
      <c r="H78" s="15">
        <f>E78*G78</f>
        <v>0</v>
      </c>
      <c r="I78" s="42"/>
    </row>
    <row r="79" spans="1:9" ht="28.5" x14ac:dyDescent="0.25">
      <c r="A79" s="36"/>
      <c r="B79" s="39"/>
      <c r="C79" s="12" t="s">
        <v>11</v>
      </c>
      <c r="D79" s="49" t="s">
        <v>50</v>
      </c>
      <c r="E79" s="11">
        <v>13</v>
      </c>
      <c r="F79" s="22">
        <v>100</v>
      </c>
      <c r="G79" s="23"/>
      <c r="H79" s="15">
        <f>E79*G79</f>
        <v>0</v>
      </c>
      <c r="I79" s="42"/>
    </row>
    <row r="80" spans="1:9" ht="15" x14ac:dyDescent="0.25">
      <c r="A80" s="36"/>
      <c r="B80" s="39"/>
      <c r="C80" s="12" t="s">
        <v>12</v>
      </c>
      <c r="D80" s="49" t="s">
        <v>51</v>
      </c>
      <c r="E80" s="11">
        <v>1</v>
      </c>
      <c r="F80" s="22">
        <v>100</v>
      </c>
      <c r="G80" s="23"/>
      <c r="H80" s="15">
        <f>E80*G80</f>
        <v>0</v>
      </c>
      <c r="I80" s="42"/>
    </row>
    <row r="81" spans="1:9" ht="15" x14ac:dyDescent="0.25">
      <c r="A81" s="36"/>
      <c r="B81" s="39"/>
      <c r="C81" s="12" t="s">
        <v>13</v>
      </c>
      <c r="D81" s="49" t="s">
        <v>52</v>
      </c>
      <c r="E81" s="11">
        <v>1</v>
      </c>
      <c r="F81" s="22">
        <v>100</v>
      </c>
      <c r="G81" s="23"/>
      <c r="H81" s="15">
        <f>E81*G81</f>
        <v>0</v>
      </c>
      <c r="I81" s="42"/>
    </row>
    <row r="82" spans="1:9" ht="15" x14ac:dyDescent="0.25">
      <c r="A82" s="36"/>
      <c r="B82" s="39"/>
      <c r="C82" s="12" t="s">
        <v>14</v>
      </c>
      <c r="D82" s="49" t="s">
        <v>53</v>
      </c>
      <c r="E82" s="11">
        <v>1</v>
      </c>
      <c r="F82" s="22">
        <v>100</v>
      </c>
      <c r="G82" s="23"/>
      <c r="H82" s="15">
        <f>E82*G82</f>
        <v>0</v>
      </c>
      <c r="I82" s="42"/>
    </row>
    <row r="83" spans="1:9" ht="15" x14ac:dyDescent="0.25">
      <c r="A83" s="36"/>
      <c r="B83" s="39"/>
      <c r="C83" s="12" t="s">
        <v>15</v>
      </c>
      <c r="D83" s="49" t="s">
        <v>54</v>
      </c>
      <c r="E83" s="11">
        <v>1</v>
      </c>
      <c r="F83" s="22">
        <v>100</v>
      </c>
      <c r="G83" s="23"/>
      <c r="H83" s="15">
        <f>E83*G83</f>
        <v>0</v>
      </c>
      <c r="I83" s="42"/>
    </row>
    <row r="84" spans="1:9" ht="15" x14ac:dyDescent="0.25">
      <c r="A84" s="36"/>
      <c r="B84" s="39"/>
      <c r="C84" s="12" t="s">
        <v>16</v>
      </c>
      <c r="D84" s="49" t="s">
        <v>55</v>
      </c>
      <c r="E84" s="11">
        <v>1</v>
      </c>
      <c r="F84" s="22">
        <v>500</v>
      </c>
      <c r="G84" s="23"/>
      <c r="H84" s="15">
        <f>E84*G84</f>
        <v>0</v>
      </c>
      <c r="I84" s="42"/>
    </row>
    <row r="85" spans="1:9" ht="15" x14ac:dyDescent="0.25">
      <c r="A85" s="36"/>
      <c r="B85" s="39"/>
      <c r="C85" s="10" t="s">
        <v>17</v>
      </c>
      <c r="D85" s="49" t="s">
        <v>56</v>
      </c>
      <c r="E85" s="11">
        <v>1</v>
      </c>
      <c r="F85" s="22">
        <v>800</v>
      </c>
      <c r="G85" s="23"/>
      <c r="H85" s="15">
        <f>E85*G85</f>
        <v>0</v>
      </c>
      <c r="I85" s="42"/>
    </row>
    <row r="86" spans="1:9" x14ac:dyDescent="0.2">
      <c r="A86" s="36"/>
      <c r="B86" s="39"/>
      <c r="C86" s="14" t="s">
        <v>18</v>
      </c>
      <c r="D86" s="49" t="s">
        <v>57</v>
      </c>
      <c r="E86" s="11">
        <v>1</v>
      </c>
      <c r="F86" s="22">
        <v>195</v>
      </c>
      <c r="G86" s="23"/>
      <c r="H86" s="15">
        <f>E86*G86</f>
        <v>0</v>
      </c>
      <c r="I86" s="42"/>
    </row>
    <row r="87" spans="1:9" x14ac:dyDescent="0.2">
      <c r="A87" s="37"/>
      <c r="B87" s="40"/>
      <c r="C87" s="14" t="s">
        <v>19</v>
      </c>
      <c r="D87" s="49" t="s">
        <v>58</v>
      </c>
      <c r="E87" s="11">
        <v>1</v>
      </c>
      <c r="F87" s="22">
        <v>195</v>
      </c>
      <c r="G87" s="23"/>
      <c r="H87" s="15">
        <f>E87*G87</f>
        <v>0</v>
      </c>
      <c r="I87" s="43"/>
    </row>
    <row r="88" spans="1:9" ht="28.5" x14ac:dyDescent="0.25">
      <c r="A88" s="26">
        <v>6</v>
      </c>
      <c r="B88" s="29" t="s">
        <v>24</v>
      </c>
      <c r="C88" s="16" t="s">
        <v>5</v>
      </c>
      <c r="D88" s="50" t="s">
        <v>44</v>
      </c>
      <c r="E88" s="17">
        <v>3</v>
      </c>
      <c r="F88" s="22">
        <v>150</v>
      </c>
      <c r="G88" s="23"/>
      <c r="H88" s="15">
        <f>E88*G88</f>
        <v>0</v>
      </c>
      <c r="I88" s="32">
        <f>SUM(H88:H102)</f>
        <v>0</v>
      </c>
    </row>
    <row r="89" spans="1:9" ht="28.5" x14ac:dyDescent="0.25">
      <c r="A89" s="27"/>
      <c r="B89" s="30"/>
      <c r="C89" s="16" t="s">
        <v>6</v>
      </c>
      <c r="D89" s="50" t="s">
        <v>45</v>
      </c>
      <c r="E89" s="17">
        <v>3</v>
      </c>
      <c r="F89" s="22">
        <v>150</v>
      </c>
      <c r="G89" s="23"/>
      <c r="H89" s="15">
        <f>E89*G89</f>
        <v>0</v>
      </c>
      <c r="I89" s="33"/>
    </row>
    <row r="90" spans="1:9" ht="28.5" x14ac:dyDescent="0.25">
      <c r="A90" s="27"/>
      <c r="B90" s="30"/>
      <c r="C90" s="18" t="s">
        <v>7</v>
      </c>
      <c r="D90" s="50" t="s">
        <v>46</v>
      </c>
      <c r="E90" s="17">
        <v>2</v>
      </c>
      <c r="F90" s="22">
        <v>100</v>
      </c>
      <c r="G90" s="23"/>
      <c r="H90" s="15">
        <f>E90*G90</f>
        <v>0</v>
      </c>
      <c r="I90" s="33"/>
    </row>
    <row r="91" spans="1:9" ht="28.5" x14ac:dyDescent="0.25">
      <c r="A91" s="27"/>
      <c r="B91" s="30"/>
      <c r="C91" s="18" t="s">
        <v>8</v>
      </c>
      <c r="D91" s="50" t="s">
        <v>47</v>
      </c>
      <c r="E91" s="17">
        <v>2</v>
      </c>
      <c r="F91" s="22">
        <v>100</v>
      </c>
      <c r="G91" s="23"/>
      <c r="H91" s="15">
        <f>E91*G91</f>
        <v>0</v>
      </c>
      <c r="I91" s="33"/>
    </row>
    <row r="92" spans="1:9" ht="42.75" x14ac:dyDescent="0.25">
      <c r="A92" s="27"/>
      <c r="B92" s="30"/>
      <c r="C92" s="18" t="s">
        <v>9</v>
      </c>
      <c r="D92" s="50" t="s">
        <v>48</v>
      </c>
      <c r="E92" s="19">
        <v>63</v>
      </c>
      <c r="F92" s="22">
        <v>150</v>
      </c>
      <c r="G92" s="23"/>
      <c r="H92" s="15">
        <f>E92*G92</f>
        <v>0</v>
      </c>
      <c r="I92" s="33"/>
    </row>
    <row r="93" spans="1:9" ht="42.75" x14ac:dyDescent="0.25">
      <c r="A93" s="27"/>
      <c r="B93" s="30"/>
      <c r="C93" s="18" t="s">
        <v>10</v>
      </c>
      <c r="D93" s="50" t="s">
        <v>49</v>
      </c>
      <c r="E93" s="19">
        <v>62</v>
      </c>
      <c r="F93" s="22">
        <v>150</v>
      </c>
      <c r="G93" s="23"/>
      <c r="H93" s="15">
        <f>E93*G93</f>
        <v>0</v>
      </c>
      <c r="I93" s="33"/>
    </row>
    <row r="94" spans="1:9" ht="28.5" x14ac:dyDescent="0.25">
      <c r="A94" s="27"/>
      <c r="B94" s="30"/>
      <c r="C94" s="18" t="s">
        <v>11</v>
      </c>
      <c r="D94" s="50" t="s">
        <v>50</v>
      </c>
      <c r="E94" s="17">
        <v>124</v>
      </c>
      <c r="F94" s="22">
        <v>100</v>
      </c>
      <c r="G94" s="23"/>
      <c r="H94" s="15">
        <f>E94*G94</f>
        <v>0</v>
      </c>
      <c r="I94" s="33"/>
    </row>
    <row r="95" spans="1:9" ht="15" x14ac:dyDescent="0.25">
      <c r="A95" s="27"/>
      <c r="B95" s="30"/>
      <c r="C95" s="18" t="s">
        <v>12</v>
      </c>
      <c r="D95" s="50" t="s">
        <v>51</v>
      </c>
      <c r="E95" s="17">
        <v>1</v>
      </c>
      <c r="F95" s="22">
        <v>100</v>
      </c>
      <c r="G95" s="23"/>
      <c r="H95" s="15">
        <f>E95*G95</f>
        <v>0</v>
      </c>
      <c r="I95" s="33"/>
    </row>
    <row r="96" spans="1:9" ht="15" x14ac:dyDescent="0.25">
      <c r="A96" s="27"/>
      <c r="B96" s="30"/>
      <c r="C96" s="18" t="s">
        <v>13</v>
      </c>
      <c r="D96" s="50" t="s">
        <v>52</v>
      </c>
      <c r="E96" s="17">
        <v>1</v>
      </c>
      <c r="F96" s="22">
        <v>100</v>
      </c>
      <c r="G96" s="23"/>
      <c r="H96" s="15">
        <f>E96*G96</f>
        <v>0</v>
      </c>
      <c r="I96" s="33"/>
    </row>
    <row r="97" spans="1:9" ht="15" x14ac:dyDescent="0.25">
      <c r="A97" s="27"/>
      <c r="B97" s="30"/>
      <c r="C97" s="18" t="s">
        <v>14</v>
      </c>
      <c r="D97" s="50" t="s">
        <v>53</v>
      </c>
      <c r="E97" s="17">
        <v>1</v>
      </c>
      <c r="F97" s="22">
        <v>100</v>
      </c>
      <c r="G97" s="23"/>
      <c r="H97" s="15">
        <f>E97*G97</f>
        <v>0</v>
      </c>
      <c r="I97" s="33"/>
    </row>
    <row r="98" spans="1:9" ht="15" x14ac:dyDescent="0.25">
      <c r="A98" s="27"/>
      <c r="B98" s="30"/>
      <c r="C98" s="18" t="s">
        <v>15</v>
      </c>
      <c r="D98" s="50" t="s">
        <v>54</v>
      </c>
      <c r="E98" s="17">
        <v>1</v>
      </c>
      <c r="F98" s="22">
        <v>100</v>
      </c>
      <c r="G98" s="23"/>
      <c r="H98" s="15">
        <f>E98*G98</f>
        <v>0</v>
      </c>
      <c r="I98" s="33"/>
    </row>
    <row r="99" spans="1:9" ht="15" x14ac:dyDescent="0.25">
      <c r="A99" s="27"/>
      <c r="B99" s="30"/>
      <c r="C99" s="18" t="s">
        <v>16</v>
      </c>
      <c r="D99" s="50" t="s">
        <v>55</v>
      </c>
      <c r="E99" s="17">
        <v>1</v>
      </c>
      <c r="F99" s="22">
        <v>500</v>
      </c>
      <c r="G99" s="23"/>
      <c r="H99" s="15">
        <f>E99*G99</f>
        <v>0</v>
      </c>
      <c r="I99" s="33"/>
    </row>
    <row r="100" spans="1:9" ht="15" x14ac:dyDescent="0.25">
      <c r="A100" s="27"/>
      <c r="B100" s="30"/>
      <c r="C100" s="16" t="s">
        <v>17</v>
      </c>
      <c r="D100" s="50" t="s">
        <v>56</v>
      </c>
      <c r="E100" s="17">
        <v>1</v>
      </c>
      <c r="F100" s="22">
        <v>800</v>
      </c>
      <c r="G100" s="23"/>
      <c r="H100" s="15">
        <f>E100*G100</f>
        <v>0</v>
      </c>
      <c r="I100" s="33"/>
    </row>
    <row r="101" spans="1:9" x14ac:dyDescent="0.2">
      <c r="A101" s="27"/>
      <c r="B101" s="30"/>
      <c r="C101" s="20" t="s">
        <v>18</v>
      </c>
      <c r="D101" s="50" t="s">
        <v>57</v>
      </c>
      <c r="E101" s="17">
        <v>1</v>
      </c>
      <c r="F101" s="22">
        <v>195</v>
      </c>
      <c r="G101" s="23"/>
      <c r="H101" s="15">
        <f>E101*G101</f>
        <v>0</v>
      </c>
      <c r="I101" s="33"/>
    </row>
    <row r="102" spans="1:9" x14ac:dyDescent="0.2">
      <c r="A102" s="28"/>
      <c r="B102" s="31"/>
      <c r="C102" s="20" t="s">
        <v>19</v>
      </c>
      <c r="D102" s="50" t="s">
        <v>58</v>
      </c>
      <c r="E102" s="17">
        <v>1</v>
      </c>
      <c r="F102" s="22">
        <v>195</v>
      </c>
      <c r="G102" s="23"/>
      <c r="H102" s="15">
        <f>E102*G102</f>
        <v>0</v>
      </c>
      <c r="I102" s="34"/>
    </row>
    <row r="103" spans="1:9" ht="28.5" x14ac:dyDescent="0.25">
      <c r="A103" s="35">
        <v>7</v>
      </c>
      <c r="B103" s="38" t="s">
        <v>25</v>
      </c>
      <c r="C103" s="10" t="s">
        <v>5</v>
      </c>
      <c r="D103" s="49" t="s">
        <v>44</v>
      </c>
      <c r="E103" s="11">
        <v>1</v>
      </c>
      <c r="F103" s="22">
        <v>150</v>
      </c>
      <c r="G103" s="23"/>
      <c r="H103" s="15">
        <f>E103*G103</f>
        <v>0</v>
      </c>
      <c r="I103" s="41">
        <f>SUM(H103:H117)</f>
        <v>0</v>
      </c>
    </row>
    <row r="104" spans="1:9" ht="28.5" x14ac:dyDescent="0.25">
      <c r="A104" s="36"/>
      <c r="B104" s="39"/>
      <c r="C104" s="10" t="s">
        <v>6</v>
      </c>
      <c r="D104" s="49" t="s">
        <v>45</v>
      </c>
      <c r="E104" s="11">
        <v>1</v>
      </c>
      <c r="F104" s="22">
        <v>150</v>
      </c>
      <c r="G104" s="23"/>
      <c r="H104" s="15">
        <f>E104*G104</f>
        <v>0</v>
      </c>
      <c r="I104" s="42"/>
    </row>
    <row r="105" spans="1:9" ht="28.5" x14ac:dyDescent="0.25">
      <c r="A105" s="36"/>
      <c r="B105" s="39"/>
      <c r="C105" s="12" t="s">
        <v>7</v>
      </c>
      <c r="D105" s="49" t="s">
        <v>46</v>
      </c>
      <c r="E105" s="11">
        <v>1</v>
      </c>
      <c r="F105" s="22">
        <v>100</v>
      </c>
      <c r="G105" s="23"/>
      <c r="H105" s="15">
        <f>E105*G105</f>
        <v>0</v>
      </c>
      <c r="I105" s="42"/>
    </row>
    <row r="106" spans="1:9" ht="28.5" x14ac:dyDescent="0.25">
      <c r="A106" s="36"/>
      <c r="B106" s="39"/>
      <c r="C106" s="12" t="s">
        <v>8</v>
      </c>
      <c r="D106" s="49" t="s">
        <v>47</v>
      </c>
      <c r="E106" s="11">
        <v>1</v>
      </c>
      <c r="F106" s="22">
        <v>100</v>
      </c>
      <c r="G106" s="23"/>
      <c r="H106" s="15">
        <f>E106*G106</f>
        <v>0</v>
      </c>
      <c r="I106" s="42"/>
    </row>
    <row r="107" spans="1:9" ht="42.75" x14ac:dyDescent="0.25">
      <c r="A107" s="36"/>
      <c r="B107" s="39"/>
      <c r="C107" s="12" t="s">
        <v>9</v>
      </c>
      <c r="D107" s="49" t="s">
        <v>48</v>
      </c>
      <c r="E107" s="21">
        <v>15</v>
      </c>
      <c r="F107" s="22">
        <v>150</v>
      </c>
      <c r="G107" s="23"/>
      <c r="H107" s="15">
        <f>E107*G107</f>
        <v>0</v>
      </c>
      <c r="I107" s="42"/>
    </row>
    <row r="108" spans="1:9" ht="42.75" x14ac:dyDescent="0.25">
      <c r="A108" s="36"/>
      <c r="B108" s="39"/>
      <c r="C108" s="12" t="s">
        <v>10</v>
      </c>
      <c r="D108" s="49" t="s">
        <v>49</v>
      </c>
      <c r="E108" s="21">
        <v>15</v>
      </c>
      <c r="F108" s="22">
        <v>150</v>
      </c>
      <c r="G108" s="23"/>
      <c r="H108" s="15">
        <f>E108*G108</f>
        <v>0</v>
      </c>
      <c r="I108" s="42"/>
    </row>
    <row r="109" spans="1:9" ht="28.5" x14ac:dyDescent="0.25">
      <c r="A109" s="36"/>
      <c r="B109" s="39"/>
      <c r="C109" s="12" t="s">
        <v>11</v>
      </c>
      <c r="D109" s="49" t="s">
        <v>50</v>
      </c>
      <c r="E109" s="11">
        <v>29</v>
      </c>
      <c r="F109" s="22">
        <v>100</v>
      </c>
      <c r="G109" s="23"/>
      <c r="H109" s="15">
        <f>E109*G109</f>
        <v>0</v>
      </c>
      <c r="I109" s="42"/>
    </row>
    <row r="110" spans="1:9" ht="15" x14ac:dyDescent="0.25">
      <c r="A110" s="36"/>
      <c r="B110" s="39"/>
      <c r="C110" s="12" t="s">
        <v>12</v>
      </c>
      <c r="D110" s="49" t="s">
        <v>51</v>
      </c>
      <c r="E110" s="11">
        <v>1</v>
      </c>
      <c r="F110" s="22">
        <v>100</v>
      </c>
      <c r="G110" s="23"/>
      <c r="H110" s="15">
        <f>E110*G110</f>
        <v>0</v>
      </c>
      <c r="I110" s="42"/>
    </row>
    <row r="111" spans="1:9" ht="15" x14ac:dyDescent="0.25">
      <c r="A111" s="36"/>
      <c r="B111" s="39"/>
      <c r="C111" s="12" t="s">
        <v>13</v>
      </c>
      <c r="D111" s="49" t="s">
        <v>52</v>
      </c>
      <c r="E111" s="11">
        <v>1</v>
      </c>
      <c r="F111" s="22">
        <v>100</v>
      </c>
      <c r="G111" s="23"/>
      <c r="H111" s="15">
        <f>E111*G111</f>
        <v>0</v>
      </c>
      <c r="I111" s="42"/>
    </row>
    <row r="112" spans="1:9" ht="15" x14ac:dyDescent="0.25">
      <c r="A112" s="36"/>
      <c r="B112" s="39"/>
      <c r="C112" s="12" t="s">
        <v>14</v>
      </c>
      <c r="D112" s="49" t="s">
        <v>53</v>
      </c>
      <c r="E112" s="11">
        <v>1</v>
      </c>
      <c r="F112" s="22">
        <v>100</v>
      </c>
      <c r="G112" s="23"/>
      <c r="H112" s="15">
        <f>E112*G112</f>
        <v>0</v>
      </c>
      <c r="I112" s="42"/>
    </row>
    <row r="113" spans="1:9" ht="15" x14ac:dyDescent="0.25">
      <c r="A113" s="36"/>
      <c r="B113" s="39"/>
      <c r="C113" s="12" t="s">
        <v>15</v>
      </c>
      <c r="D113" s="49" t="s">
        <v>54</v>
      </c>
      <c r="E113" s="11">
        <v>1</v>
      </c>
      <c r="F113" s="22">
        <v>100</v>
      </c>
      <c r="G113" s="23"/>
      <c r="H113" s="15">
        <f>E113*G113</f>
        <v>0</v>
      </c>
      <c r="I113" s="42"/>
    </row>
    <row r="114" spans="1:9" ht="15" x14ac:dyDescent="0.25">
      <c r="A114" s="36"/>
      <c r="B114" s="39"/>
      <c r="C114" s="12" t="s">
        <v>16</v>
      </c>
      <c r="D114" s="49" t="s">
        <v>55</v>
      </c>
      <c r="E114" s="11">
        <v>1</v>
      </c>
      <c r="F114" s="22">
        <v>500</v>
      </c>
      <c r="G114" s="23"/>
      <c r="H114" s="15">
        <f>E114*G114</f>
        <v>0</v>
      </c>
      <c r="I114" s="42"/>
    </row>
    <row r="115" spans="1:9" ht="15" x14ac:dyDescent="0.25">
      <c r="A115" s="36"/>
      <c r="B115" s="39"/>
      <c r="C115" s="10" t="s">
        <v>17</v>
      </c>
      <c r="D115" s="49" t="s">
        <v>56</v>
      </c>
      <c r="E115" s="11">
        <v>1</v>
      </c>
      <c r="F115" s="22">
        <v>800</v>
      </c>
      <c r="G115" s="23"/>
      <c r="H115" s="15">
        <f>E115*G115</f>
        <v>0</v>
      </c>
      <c r="I115" s="42"/>
    </row>
    <row r="116" spans="1:9" x14ac:dyDescent="0.2">
      <c r="A116" s="36"/>
      <c r="B116" s="39"/>
      <c r="C116" s="14" t="s">
        <v>18</v>
      </c>
      <c r="D116" s="49" t="s">
        <v>57</v>
      </c>
      <c r="E116" s="11">
        <v>1</v>
      </c>
      <c r="F116" s="22">
        <v>195</v>
      </c>
      <c r="G116" s="23"/>
      <c r="H116" s="15">
        <f>E116*G116</f>
        <v>0</v>
      </c>
      <c r="I116" s="42"/>
    </row>
    <row r="117" spans="1:9" x14ac:dyDescent="0.2">
      <c r="A117" s="37"/>
      <c r="B117" s="40"/>
      <c r="C117" s="14" t="s">
        <v>19</v>
      </c>
      <c r="D117" s="49" t="s">
        <v>58</v>
      </c>
      <c r="E117" s="11">
        <v>1</v>
      </c>
      <c r="F117" s="22">
        <v>195</v>
      </c>
      <c r="G117" s="23"/>
      <c r="H117" s="15">
        <f>E117*G117</f>
        <v>0</v>
      </c>
      <c r="I117" s="43"/>
    </row>
    <row r="118" spans="1:9" ht="28.5" x14ac:dyDescent="0.25">
      <c r="A118" s="26">
        <v>8</v>
      </c>
      <c r="B118" s="29" t="s">
        <v>26</v>
      </c>
      <c r="C118" s="16" t="s">
        <v>5</v>
      </c>
      <c r="D118" s="50" t="s">
        <v>44</v>
      </c>
      <c r="E118" s="17">
        <v>1</v>
      </c>
      <c r="F118" s="22">
        <v>150</v>
      </c>
      <c r="G118" s="23"/>
      <c r="H118" s="15">
        <f>E118*G118</f>
        <v>0</v>
      </c>
      <c r="I118" s="32">
        <f>SUM(H118:H132)</f>
        <v>0</v>
      </c>
    </row>
    <row r="119" spans="1:9" ht="28.5" x14ac:dyDescent="0.25">
      <c r="A119" s="27"/>
      <c r="B119" s="30"/>
      <c r="C119" s="16" t="s">
        <v>6</v>
      </c>
      <c r="D119" s="50" t="s">
        <v>45</v>
      </c>
      <c r="E119" s="17">
        <v>1</v>
      </c>
      <c r="F119" s="22">
        <v>150</v>
      </c>
      <c r="G119" s="23"/>
      <c r="H119" s="15">
        <f>E119*G119</f>
        <v>0</v>
      </c>
      <c r="I119" s="33"/>
    </row>
    <row r="120" spans="1:9" ht="28.5" x14ac:dyDescent="0.25">
      <c r="A120" s="27"/>
      <c r="B120" s="30"/>
      <c r="C120" s="18" t="s">
        <v>7</v>
      </c>
      <c r="D120" s="50" t="s">
        <v>46</v>
      </c>
      <c r="E120" s="17">
        <v>1</v>
      </c>
      <c r="F120" s="22">
        <v>100</v>
      </c>
      <c r="G120" s="23"/>
      <c r="H120" s="15">
        <f>E120*G120</f>
        <v>0</v>
      </c>
      <c r="I120" s="33"/>
    </row>
    <row r="121" spans="1:9" ht="28.5" x14ac:dyDescent="0.25">
      <c r="A121" s="27"/>
      <c r="B121" s="30"/>
      <c r="C121" s="18" t="s">
        <v>8</v>
      </c>
      <c r="D121" s="50" t="s">
        <v>47</v>
      </c>
      <c r="E121" s="17">
        <v>1</v>
      </c>
      <c r="F121" s="22">
        <v>100</v>
      </c>
      <c r="G121" s="23"/>
      <c r="H121" s="15">
        <f>E121*G121</f>
        <v>0</v>
      </c>
      <c r="I121" s="33"/>
    </row>
    <row r="122" spans="1:9" ht="42.75" x14ac:dyDescent="0.25">
      <c r="A122" s="27"/>
      <c r="B122" s="30"/>
      <c r="C122" s="18" t="s">
        <v>9</v>
      </c>
      <c r="D122" s="50" t="s">
        <v>48</v>
      </c>
      <c r="E122" s="19">
        <v>20</v>
      </c>
      <c r="F122" s="22">
        <v>150</v>
      </c>
      <c r="G122" s="23"/>
      <c r="H122" s="15">
        <f>E122*G122</f>
        <v>0</v>
      </c>
      <c r="I122" s="33"/>
    </row>
    <row r="123" spans="1:9" ht="42.75" x14ac:dyDescent="0.25">
      <c r="A123" s="27"/>
      <c r="B123" s="30"/>
      <c r="C123" s="18" t="s">
        <v>10</v>
      </c>
      <c r="D123" s="50" t="s">
        <v>49</v>
      </c>
      <c r="E123" s="19">
        <v>19</v>
      </c>
      <c r="F123" s="22">
        <v>150</v>
      </c>
      <c r="G123" s="23"/>
      <c r="H123" s="15">
        <f>E123*G123</f>
        <v>0</v>
      </c>
      <c r="I123" s="33"/>
    </row>
    <row r="124" spans="1:9" ht="28.5" x14ac:dyDescent="0.25">
      <c r="A124" s="27"/>
      <c r="B124" s="30"/>
      <c r="C124" s="18" t="s">
        <v>11</v>
      </c>
      <c r="D124" s="50" t="s">
        <v>50</v>
      </c>
      <c r="E124" s="17">
        <v>38</v>
      </c>
      <c r="F124" s="22">
        <v>100</v>
      </c>
      <c r="G124" s="23"/>
      <c r="H124" s="15">
        <f>E124*G124</f>
        <v>0</v>
      </c>
      <c r="I124" s="33"/>
    </row>
    <row r="125" spans="1:9" ht="15" x14ac:dyDescent="0.25">
      <c r="A125" s="27"/>
      <c r="B125" s="30"/>
      <c r="C125" s="18" t="s">
        <v>12</v>
      </c>
      <c r="D125" s="50" t="s">
        <v>51</v>
      </c>
      <c r="E125" s="17">
        <v>1</v>
      </c>
      <c r="F125" s="22">
        <v>100</v>
      </c>
      <c r="G125" s="23"/>
      <c r="H125" s="15">
        <f>E125*G125</f>
        <v>0</v>
      </c>
      <c r="I125" s="33"/>
    </row>
    <row r="126" spans="1:9" ht="15" x14ac:dyDescent="0.25">
      <c r="A126" s="27"/>
      <c r="B126" s="30"/>
      <c r="C126" s="18" t="s">
        <v>13</v>
      </c>
      <c r="D126" s="50" t="s">
        <v>52</v>
      </c>
      <c r="E126" s="17">
        <v>1</v>
      </c>
      <c r="F126" s="22">
        <v>100</v>
      </c>
      <c r="G126" s="23"/>
      <c r="H126" s="15">
        <f>E126*G126</f>
        <v>0</v>
      </c>
      <c r="I126" s="33"/>
    </row>
    <row r="127" spans="1:9" ht="15" x14ac:dyDescent="0.25">
      <c r="A127" s="27"/>
      <c r="B127" s="30"/>
      <c r="C127" s="18" t="s">
        <v>14</v>
      </c>
      <c r="D127" s="50" t="s">
        <v>53</v>
      </c>
      <c r="E127" s="17">
        <v>1</v>
      </c>
      <c r="F127" s="22">
        <v>100</v>
      </c>
      <c r="G127" s="23"/>
      <c r="H127" s="15">
        <f>E127*G127</f>
        <v>0</v>
      </c>
      <c r="I127" s="33"/>
    </row>
    <row r="128" spans="1:9" ht="15" x14ac:dyDescent="0.25">
      <c r="A128" s="27"/>
      <c r="B128" s="30"/>
      <c r="C128" s="18" t="s">
        <v>15</v>
      </c>
      <c r="D128" s="50" t="s">
        <v>54</v>
      </c>
      <c r="E128" s="17">
        <v>1</v>
      </c>
      <c r="F128" s="22">
        <v>100</v>
      </c>
      <c r="G128" s="23"/>
      <c r="H128" s="15">
        <f>E128*G128</f>
        <v>0</v>
      </c>
      <c r="I128" s="33"/>
    </row>
    <row r="129" spans="1:9" ht="15" x14ac:dyDescent="0.25">
      <c r="A129" s="27"/>
      <c r="B129" s="30"/>
      <c r="C129" s="18" t="s">
        <v>16</v>
      </c>
      <c r="D129" s="50" t="s">
        <v>55</v>
      </c>
      <c r="E129" s="17">
        <v>1</v>
      </c>
      <c r="F129" s="22">
        <v>500</v>
      </c>
      <c r="G129" s="23"/>
      <c r="H129" s="15">
        <f>E129*G129</f>
        <v>0</v>
      </c>
      <c r="I129" s="33"/>
    </row>
    <row r="130" spans="1:9" ht="15" x14ac:dyDescent="0.25">
      <c r="A130" s="27"/>
      <c r="B130" s="30"/>
      <c r="C130" s="16" t="s">
        <v>17</v>
      </c>
      <c r="D130" s="50" t="s">
        <v>56</v>
      </c>
      <c r="E130" s="17">
        <v>1</v>
      </c>
      <c r="F130" s="22">
        <v>800</v>
      </c>
      <c r="G130" s="23"/>
      <c r="H130" s="15">
        <f>E130*G130</f>
        <v>0</v>
      </c>
      <c r="I130" s="33"/>
    </row>
    <row r="131" spans="1:9" x14ac:dyDescent="0.2">
      <c r="A131" s="27"/>
      <c r="B131" s="30"/>
      <c r="C131" s="20" t="s">
        <v>18</v>
      </c>
      <c r="D131" s="50" t="s">
        <v>57</v>
      </c>
      <c r="E131" s="17">
        <v>1</v>
      </c>
      <c r="F131" s="22">
        <v>195</v>
      </c>
      <c r="G131" s="23"/>
      <c r="H131" s="15">
        <f>E131*G131</f>
        <v>0</v>
      </c>
      <c r="I131" s="33"/>
    </row>
    <row r="132" spans="1:9" x14ac:dyDescent="0.2">
      <c r="A132" s="28"/>
      <c r="B132" s="31"/>
      <c r="C132" s="20" t="s">
        <v>19</v>
      </c>
      <c r="D132" s="50" t="s">
        <v>58</v>
      </c>
      <c r="E132" s="17">
        <v>1</v>
      </c>
      <c r="F132" s="22">
        <v>195</v>
      </c>
      <c r="G132" s="23"/>
      <c r="H132" s="15">
        <f>E132*G132</f>
        <v>0</v>
      </c>
      <c r="I132" s="34"/>
    </row>
    <row r="133" spans="1:9" ht="28.5" x14ac:dyDescent="0.25">
      <c r="A133" s="35">
        <v>9</v>
      </c>
      <c r="B133" s="38" t="s">
        <v>27</v>
      </c>
      <c r="C133" s="10" t="s">
        <v>5</v>
      </c>
      <c r="D133" s="49" t="s">
        <v>44</v>
      </c>
      <c r="E133" s="11">
        <v>1</v>
      </c>
      <c r="F133" s="22">
        <v>150</v>
      </c>
      <c r="G133" s="23"/>
      <c r="H133" s="15">
        <f>E133*G133</f>
        <v>0</v>
      </c>
      <c r="I133" s="41">
        <f>SUM(H133:H147)</f>
        <v>0</v>
      </c>
    </row>
    <row r="134" spans="1:9" ht="28.5" x14ac:dyDescent="0.25">
      <c r="A134" s="36"/>
      <c r="B134" s="39"/>
      <c r="C134" s="10" t="s">
        <v>6</v>
      </c>
      <c r="D134" s="49" t="s">
        <v>45</v>
      </c>
      <c r="E134" s="11">
        <v>1</v>
      </c>
      <c r="F134" s="22">
        <v>150</v>
      </c>
      <c r="G134" s="23"/>
      <c r="H134" s="15">
        <f>E134*G134</f>
        <v>0</v>
      </c>
      <c r="I134" s="42"/>
    </row>
    <row r="135" spans="1:9" ht="28.5" x14ac:dyDescent="0.25">
      <c r="A135" s="36"/>
      <c r="B135" s="39"/>
      <c r="C135" s="12" t="s">
        <v>7</v>
      </c>
      <c r="D135" s="49" t="s">
        <v>46</v>
      </c>
      <c r="E135" s="11">
        <v>1</v>
      </c>
      <c r="F135" s="22">
        <v>100</v>
      </c>
      <c r="G135" s="23"/>
      <c r="H135" s="15">
        <f>E135*G135</f>
        <v>0</v>
      </c>
      <c r="I135" s="42"/>
    </row>
    <row r="136" spans="1:9" ht="28.5" x14ac:dyDescent="0.25">
      <c r="A136" s="36"/>
      <c r="B136" s="39"/>
      <c r="C136" s="12" t="s">
        <v>8</v>
      </c>
      <c r="D136" s="49" t="s">
        <v>47</v>
      </c>
      <c r="E136" s="11">
        <v>1</v>
      </c>
      <c r="F136" s="22">
        <v>100</v>
      </c>
      <c r="G136" s="23"/>
      <c r="H136" s="15">
        <f>E136*G136</f>
        <v>0</v>
      </c>
      <c r="I136" s="42"/>
    </row>
    <row r="137" spans="1:9" ht="42.75" x14ac:dyDescent="0.25">
      <c r="A137" s="36"/>
      <c r="B137" s="39"/>
      <c r="C137" s="12" t="s">
        <v>9</v>
      </c>
      <c r="D137" s="49" t="s">
        <v>48</v>
      </c>
      <c r="E137" s="21">
        <v>12</v>
      </c>
      <c r="F137" s="22">
        <v>150</v>
      </c>
      <c r="G137" s="23"/>
      <c r="H137" s="15">
        <f>E137*G137</f>
        <v>0</v>
      </c>
      <c r="I137" s="42"/>
    </row>
    <row r="138" spans="1:9" ht="42.75" x14ac:dyDescent="0.25">
      <c r="A138" s="36"/>
      <c r="B138" s="39"/>
      <c r="C138" s="12" t="s">
        <v>10</v>
      </c>
      <c r="D138" s="49" t="s">
        <v>49</v>
      </c>
      <c r="E138" s="21">
        <v>11</v>
      </c>
      <c r="F138" s="22">
        <v>150</v>
      </c>
      <c r="G138" s="23"/>
      <c r="H138" s="15">
        <f>E138*G138</f>
        <v>0</v>
      </c>
      <c r="I138" s="42"/>
    </row>
    <row r="139" spans="1:9" ht="28.5" x14ac:dyDescent="0.25">
      <c r="A139" s="36"/>
      <c r="B139" s="39"/>
      <c r="C139" s="12" t="s">
        <v>11</v>
      </c>
      <c r="D139" s="49" t="s">
        <v>50</v>
      </c>
      <c r="E139" s="11">
        <v>22</v>
      </c>
      <c r="F139" s="22">
        <v>100</v>
      </c>
      <c r="G139" s="23"/>
      <c r="H139" s="15">
        <f>E139*G139</f>
        <v>0</v>
      </c>
      <c r="I139" s="42"/>
    </row>
    <row r="140" spans="1:9" ht="15" x14ac:dyDescent="0.25">
      <c r="A140" s="36"/>
      <c r="B140" s="39"/>
      <c r="C140" s="12" t="s">
        <v>12</v>
      </c>
      <c r="D140" s="49" t="s">
        <v>51</v>
      </c>
      <c r="E140" s="11">
        <v>1</v>
      </c>
      <c r="F140" s="22">
        <v>100</v>
      </c>
      <c r="G140" s="23"/>
      <c r="H140" s="15">
        <f>E140*G140</f>
        <v>0</v>
      </c>
      <c r="I140" s="42"/>
    </row>
    <row r="141" spans="1:9" ht="15" x14ac:dyDescent="0.25">
      <c r="A141" s="36"/>
      <c r="B141" s="39"/>
      <c r="C141" s="12" t="s">
        <v>13</v>
      </c>
      <c r="D141" s="49" t="s">
        <v>52</v>
      </c>
      <c r="E141" s="11">
        <v>1</v>
      </c>
      <c r="F141" s="22">
        <v>100</v>
      </c>
      <c r="G141" s="23"/>
      <c r="H141" s="15">
        <f>E141*G141</f>
        <v>0</v>
      </c>
      <c r="I141" s="42"/>
    </row>
    <row r="142" spans="1:9" ht="15" x14ac:dyDescent="0.25">
      <c r="A142" s="36"/>
      <c r="B142" s="39"/>
      <c r="C142" s="12" t="s">
        <v>14</v>
      </c>
      <c r="D142" s="49" t="s">
        <v>53</v>
      </c>
      <c r="E142" s="11">
        <v>1</v>
      </c>
      <c r="F142" s="22">
        <v>100</v>
      </c>
      <c r="G142" s="23"/>
      <c r="H142" s="15">
        <f>E142*G142</f>
        <v>0</v>
      </c>
      <c r="I142" s="42"/>
    </row>
    <row r="143" spans="1:9" ht="15" x14ac:dyDescent="0.25">
      <c r="A143" s="36"/>
      <c r="B143" s="39"/>
      <c r="C143" s="12" t="s">
        <v>15</v>
      </c>
      <c r="D143" s="49" t="s">
        <v>54</v>
      </c>
      <c r="E143" s="11">
        <v>1</v>
      </c>
      <c r="F143" s="22">
        <v>100</v>
      </c>
      <c r="G143" s="23"/>
      <c r="H143" s="15">
        <f>E143*G143</f>
        <v>0</v>
      </c>
      <c r="I143" s="42"/>
    </row>
    <row r="144" spans="1:9" ht="15" x14ac:dyDescent="0.25">
      <c r="A144" s="36"/>
      <c r="B144" s="39"/>
      <c r="C144" s="12" t="s">
        <v>16</v>
      </c>
      <c r="D144" s="49" t="s">
        <v>55</v>
      </c>
      <c r="E144" s="11">
        <v>1</v>
      </c>
      <c r="F144" s="22">
        <v>500</v>
      </c>
      <c r="G144" s="23"/>
      <c r="H144" s="15">
        <f>E144*G144</f>
        <v>0</v>
      </c>
      <c r="I144" s="42"/>
    </row>
    <row r="145" spans="1:9" ht="15" x14ac:dyDescent="0.25">
      <c r="A145" s="36"/>
      <c r="B145" s="39"/>
      <c r="C145" s="10" t="s">
        <v>17</v>
      </c>
      <c r="D145" s="49" t="s">
        <v>56</v>
      </c>
      <c r="E145" s="11">
        <v>1</v>
      </c>
      <c r="F145" s="22">
        <v>800</v>
      </c>
      <c r="G145" s="23"/>
      <c r="H145" s="15">
        <f>E145*G145</f>
        <v>0</v>
      </c>
      <c r="I145" s="42"/>
    </row>
    <row r="146" spans="1:9" x14ac:dyDescent="0.2">
      <c r="A146" s="36"/>
      <c r="B146" s="39"/>
      <c r="C146" s="14" t="s">
        <v>18</v>
      </c>
      <c r="D146" s="49" t="s">
        <v>57</v>
      </c>
      <c r="E146" s="11">
        <v>1</v>
      </c>
      <c r="F146" s="22">
        <v>195</v>
      </c>
      <c r="G146" s="23"/>
      <c r="H146" s="15">
        <f>E146*G146</f>
        <v>0</v>
      </c>
      <c r="I146" s="42"/>
    </row>
    <row r="147" spans="1:9" x14ac:dyDescent="0.2">
      <c r="A147" s="37"/>
      <c r="B147" s="40"/>
      <c r="C147" s="14" t="s">
        <v>19</v>
      </c>
      <c r="D147" s="49" t="s">
        <v>58</v>
      </c>
      <c r="E147" s="11">
        <v>1</v>
      </c>
      <c r="F147" s="22">
        <v>195</v>
      </c>
      <c r="G147" s="23"/>
      <c r="H147" s="15">
        <f>E147*G147</f>
        <v>0</v>
      </c>
      <c r="I147" s="43"/>
    </row>
    <row r="148" spans="1:9" ht="28.5" x14ac:dyDescent="0.25">
      <c r="A148" s="26">
        <v>10</v>
      </c>
      <c r="B148" s="29" t="s">
        <v>28</v>
      </c>
      <c r="C148" s="16" t="s">
        <v>5</v>
      </c>
      <c r="D148" s="50" t="s">
        <v>44</v>
      </c>
      <c r="E148" s="17">
        <v>1</v>
      </c>
      <c r="F148" s="22">
        <v>150</v>
      </c>
      <c r="G148" s="23"/>
      <c r="H148" s="15">
        <f>E148*G148</f>
        <v>0</v>
      </c>
      <c r="I148" s="32">
        <f>SUM(H148:H162)</f>
        <v>0</v>
      </c>
    </row>
    <row r="149" spans="1:9" ht="28.5" x14ac:dyDescent="0.25">
      <c r="A149" s="27"/>
      <c r="B149" s="30"/>
      <c r="C149" s="16" t="s">
        <v>6</v>
      </c>
      <c r="D149" s="50" t="s">
        <v>45</v>
      </c>
      <c r="E149" s="17">
        <v>1</v>
      </c>
      <c r="F149" s="22">
        <v>150</v>
      </c>
      <c r="G149" s="23"/>
      <c r="H149" s="15">
        <f>E149*G149</f>
        <v>0</v>
      </c>
      <c r="I149" s="33"/>
    </row>
    <row r="150" spans="1:9" ht="28.5" x14ac:dyDescent="0.25">
      <c r="A150" s="27"/>
      <c r="B150" s="30"/>
      <c r="C150" s="18" t="s">
        <v>7</v>
      </c>
      <c r="D150" s="50" t="s">
        <v>46</v>
      </c>
      <c r="E150" s="17">
        <v>1</v>
      </c>
      <c r="F150" s="22">
        <v>100</v>
      </c>
      <c r="G150" s="23"/>
      <c r="H150" s="15">
        <f>E150*G150</f>
        <v>0</v>
      </c>
      <c r="I150" s="33"/>
    </row>
    <row r="151" spans="1:9" ht="28.5" x14ac:dyDescent="0.25">
      <c r="A151" s="27"/>
      <c r="B151" s="30"/>
      <c r="C151" s="18" t="s">
        <v>8</v>
      </c>
      <c r="D151" s="50" t="s">
        <v>47</v>
      </c>
      <c r="E151" s="17">
        <v>1</v>
      </c>
      <c r="F151" s="22">
        <v>100</v>
      </c>
      <c r="G151" s="23"/>
      <c r="H151" s="15">
        <f>E151*G151</f>
        <v>0</v>
      </c>
      <c r="I151" s="33"/>
    </row>
    <row r="152" spans="1:9" ht="42.75" x14ac:dyDescent="0.25">
      <c r="A152" s="27"/>
      <c r="B152" s="30"/>
      <c r="C152" s="18" t="s">
        <v>9</v>
      </c>
      <c r="D152" s="50" t="s">
        <v>48</v>
      </c>
      <c r="E152" s="19">
        <v>12</v>
      </c>
      <c r="F152" s="22">
        <v>150</v>
      </c>
      <c r="G152" s="23"/>
      <c r="H152" s="15">
        <f>E152*G152</f>
        <v>0</v>
      </c>
      <c r="I152" s="33"/>
    </row>
    <row r="153" spans="1:9" ht="42.75" x14ac:dyDescent="0.25">
      <c r="A153" s="27"/>
      <c r="B153" s="30"/>
      <c r="C153" s="18" t="s">
        <v>10</v>
      </c>
      <c r="D153" s="50" t="s">
        <v>49</v>
      </c>
      <c r="E153" s="19">
        <v>11</v>
      </c>
      <c r="F153" s="22">
        <v>150</v>
      </c>
      <c r="G153" s="23"/>
      <c r="H153" s="15">
        <f>E153*G153</f>
        <v>0</v>
      </c>
      <c r="I153" s="33"/>
    </row>
    <row r="154" spans="1:9" ht="28.5" x14ac:dyDescent="0.25">
      <c r="A154" s="27"/>
      <c r="B154" s="30"/>
      <c r="C154" s="18" t="s">
        <v>11</v>
      </c>
      <c r="D154" s="50" t="s">
        <v>50</v>
      </c>
      <c r="E154" s="17">
        <v>22</v>
      </c>
      <c r="F154" s="22">
        <v>100</v>
      </c>
      <c r="G154" s="23"/>
      <c r="H154" s="15">
        <f>E154*G154</f>
        <v>0</v>
      </c>
      <c r="I154" s="33"/>
    </row>
    <row r="155" spans="1:9" ht="15" x14ac:dyDescent="0.25">
      <c r="A155" s="27"/>
      <c r="B155" s="30"/>
      <c r="C155" s="18" t="s">
        <v>12</v>
      </c>
      <c r="D155" s="50" t="s">
        <v>51</v>
      </c>
      <c r="E155" s="17">
        <v>1</v>
      </c>
      <c r="F155" s="22">
        <v>100</v>
      </c>
      <c r="G155" s="23"/>
      <c r="H155" s="15">
        <f>E155*G155</f>
        <v>0</v>
      </c>
      <c r="I155" s="33"/>
    </row>
    <row r="156" spans="1:9" ht="15" x14ac:dyDescent="0.25">
      <c r="A156" s="27"/>
      <c r="B156" s="30"/>
      <c r="C156" s="18" t="s">
        <v>13</v>
      </c>
      <c r="D156" s="50" t="s">
        <v>52</v>
      </c>
      <c r="E156" s="17">
        <v>1</v>
      </c>
      <c r="F156" s="22">
        <v>100</v>
      </c>
      <c r="G156" s="23"/>
      <c r="H156" s="15">
        <f>E156*G156</f>
        <v>0</v>
      </c>
      <c r="I156" s="33"/>
    </row>
    <row r="157" spans="1:9" ht="15" x14ac:dyDescent="0.25">
      <c r="A157" s="27"/>
      <c r="B157" s="30"/>
      <c r="C157" s="18" t="s">
        <v>14</v>
      </c>
      <c r="D157" s="50" t="s">
        <v>53</v>
      </c>
      <c r="E157" s="17">
        <v>1</v>
      </c>
      <c r="F157" s="22">
        <v>100</v>
      </c>
      <c r="G157" s="23"/>
      <c r="H157" s="15">
        <f>E157*G157</f>
        <v>0</v>
      </c>
      <c r="I157" s="33"/>
    </row>
    <row r="158" spans="1:9" ht="15" x14ac:dyDescent="0.25">
      <c r="A158" s="27"/>
      <c r="B158" s="30"/>
      <c r="C158" s="18" t="s">
        <v>15</v>
      </c>
      <c r="D158" s="50" t="s">
        <v>54</v>
      </c>
      <c r="E158" s="17">
        <v>1</v>
      </c>
      <c r="F158" s="22">
        <v>100</v>
      </c>
      <c r="G158" s="23"/>
      <c r="H158" s="15">
        <f>E158*G158</f>
        <v>0</v>
      </c>
      <c r="I158" s="33"/>
    </row>
    <row r="159" spans="1:9" ht="15" x14ac:dyDescent="0.25">
      <c r="A159" s="27"/>
      <c r="B159" s="30"/>
      <c r="C159" s="18" t="s">
        <v>16</v>
      </c>
      <c r="D159" s="50" t="s">
        <v>55</v>
      </c>
      <c r="E159" s="17">
        <v>1</v>
      </c>
      <c r="F159" s="22">
        <v>500</v>
      </c>
      <c r="G159" s="23"/>
      <c r="H159" s="15">
        <f>E159*G159</f>
        <v>0</v>
      </c>
      <c r="I159" s="33"/>
    </row>
    <row r="160" spans="1:9" ht="15" x14ac:dyDescent="0.25">
      <c r="A160" s="27"/>
      <c r="B160" s="30"/>
      <c r="C160" s="16" t="s">
        <v>17</v>
      </c>
      <c r="D160" s="50" t="s">
        <v>56</v>
      </c>
      <c r="E160" s="17">
        <v>1</v>
      </c>
      <c r="F160" s="22">
        <v>800</v>
      </c>
      <c r="G160" s="23"/>
      <c r="H160" s="15">
        <f>E160*G160</f>
        <v>0</v>
      </c>
      <c r="I160" s="33"/>
    </row>
    <row r="161" spans="1:9" x14ac:dyDescent="0.2">
      <c r="A161" s="27"/>
      <c r="B161" s="30"/>
      <c r="C161" s="20" t="s">
        <v>18</v>
      </c>
      <c r="D161" s="50" t="s">
        <v>57</v>
      </c>
      <c r="E161" s="17">
        <v>1</v>
      </c>
      <c r="F161" s="22">
        <v>195</v>
      </c>
      <c r="G161" s="23"/>
      <c r="H161" s="15">
        <f>E161*G161</f>
        <v>0</v>
      </c>
      <c r="I161" s="33"/>
    </row>
    <row r="162" spans="1:9" x14ac:dyDescent="0.2">
      <c r="A162" s="28"/>
      <c r="B162" s="31"/>
      <c r="C162" s="20" t="s">
        <v>19</v>
      </c>
      <c r="D162" s="50" t="s">
        <v>58</v>
      </c>
      <c r="E162" s="17">
        <v>1</v>
      </c>
      <c r="F162" s="22">
        <v>195</v>
      </c>
      <c r="G162" s="23"/>
      <c r="H162" s="15">
        <f>E162*G162</f>
        <v>0</v>
      </c>
      <c r="I162" s="34"/>
    </row>
    <row r="163" spans="1:9" ht="28.5" x14ac:dyDescent="0.25">
      <c r="A163" s="35">
        <v>11</v>
      </c>
      <c r="B163" s="38" t="s">
        <v>29</v>
      </c>
      <c r="C163" s="10" t="s">
        <v>5</v>
      </c>
      <c r="D163" s="49" t="s">
        <v>44</v>
      </c>
      <c r="E163" s="11">
        <v>1</v>
      </c>
      <c r="F163" s="22">
        <v>150</v>
      </c>
      <c r="G163" s="23"/>
      <c r="H163" s="15">
        <f>E163*G163</f>
        <v>0</v>
      </c>
      <c r="I163" s="41">
        <f>SUM(H163:H177)</f>
        <v>0</v>
      </c>
    </row>
    <row r="164" spans="1:9" ht="28.5" x14ac:dyDescent="0.25">
      <c r="A164" s="36"/>
      <c r="B164" s="39"/>
      <c r="C164" s="10" t="s">
        <v>6</v>
      </c>
      <c r="D164" s="49" t="s">
        <v>45</v>
      </c>
      <c r="E164" s="11">
        <v>1</v>
      </c>
      <c r="F164" s="22">
        <v>150</v>
      </c>
      <c r="G164" s="23"/>
      <c r="H164" s="15">
        <f>E164*G164</f>
        <v>0</v>
      </c>
      <c r="I164" s="42"/>
    </row>
    <row r="165" spans="1:9" ht="28.5" x14ac:dyDescent="0.25">
      <c r="A165" s="36"/>
      <c r="B165" s="39"/>
      <c r="C165" s="12" t="s">
        <v>7</v>
      </c>
      <c r="D165" s="49" t="s">
        <v>46</v>
      </c>
      <c r="E165" s="11">
        <v>1</v>
      </c>
      <c r="F165" s="22">
        <v>100</v>
      </c>
      <c r="G165" s="23"/>
      <c r="H165" s="15">
        <f>E165*G165</f>
        <v>0</v>
      </c>
      <c r="I165" s="42"/>
    </row>
    <row r="166" spans="1:9" ht="28.5" x14ac:dyDescent="0.25">
      <c r="A166" s="36"/>
      <c r="B166" s="39"/>
      <c r="C166" s="12" t="s">
        <v>8</v>
      </c>
      <c r="D166" s="49" t="s">
        <v>47</v>
      </c>
      <c r="E166" s="11">
        <v>1</v>
      </c>
      <c r="F166" s="22">
        <v>100</v>
      </c>
      <c r="G166" s="23"/>
      <c r="H166" s="15">
        <f>E166*G166</f>
        <v>0</v>
      </c>
      <c r="I166" s="42"/>
    </row>
    <row r="167" spans="1:9" ht="42.75" x14ac:dyDescent="0.25">
      <c r="A167" s="36"/>
      <c r="B167" s="39"/>
      <c r="C167" s="12" t="s">
        <v>9</v>
      </c>
      <c r="D167" s="49" t="s">
        <v>48</v>
      </c>
      <c r="E167" s="21">
        <v>10</v>
      </c>
      <c r="F167" s="22">
        <v>150</v>
      </c>
      <c r="G167" s="23"/>
      <c r="H167" s="15">
        <f>E167*G167</f>
        <v>0</v>
      </c>
      <c r="I167" s="42"/>
    </row>
    <row r="168" spans="1:9" ht="42.75" x14ac:dyDescent="0.25">
      <c r="A168" s="36"/>
      <c r="B168" s="39"/>
      <c r="C168" s="12" t="s">
        <v>10</v>
      </c>
      <c r="D168" s="49" t="s">
        <v>49</v>
      </c>
      <c r="E168" s="21">
        <v>9</v>
      </c>
      <c r="F168" s="22">
        <v>150</v>
      </c>
      <c r="G168" s="23"/>
      <c r="H168" s="15">
        <f>E168*G168</f>
        <v>0</v>
      </c>
      <c r="I168" s="42"/>
    </row>
    <row r="169" spans="1:9" ht="28.5" x14ac:dyDescent="0.25">
      <c r="A169" s="36"/>
      <c r="B169" s="39"/>
      <c r="C169" s="12" t="s">
        <v>11</v>
      </c>
      <c r="D169" s="49" t="s">
        <v>50</v>
      </c>
      <c r="E169" s="11">
        <v>18</v>
      </c>
      <c r="F169" s="22">
        <v>100</v>
      </c>
      <c r="G169" s="23"/>
      <c r="H169" s="15">
        <f>E169*G169</f>
        <v>0</v>
      </c>
      <c r="I169" s="42"/>
    </row>
    <row r="170" spans="1:9" ht="15" x14ac:dyDescent="0.25">
      <c r="A170" s="36"/>
      <c r="B170" s="39"/>
      <c r="C170" s="12" t="s">
        <v>12</v>
      </c>
      <c r="D170" s="49" t="s">
        <v>51</v>
      </c>
      <c r="E170" s="11">
        <v>1</v>
      </c>
      <c r="F170" s="22">
        <v>100</v>
      </c>
      <c r="G170" s="23"/>
      <c r="H170" s="15">
        <f>E170*G170</f>
        <v>0</v>
      </c>
      <c r="I170" s="42"/>
    </row>
    <row r="171" spans="1:9" ht="15" x14ac:dyDescent="0.25">
      <c r="A171" s="36"/>
      <c r="B171" s="39"/>
      <c r="C171" s="12" t="s">
        <v>13</v>
      </c>
      <c r="D171" s="49" t="s">
        <v>52</v>
      </c>
      <c r="E171" s="11">
        <v>1</v>
      </c>
      <c r="F171" s="22">
        <v>100</v>
      </c>
      <c r="G171" s="23"/>
      <c r="H171" s="15">
        <f>E171*G171</f>
        <v>0</v>
      </c>
      <c r="I171" s="42"/>
    </row>
    <row r="172" spans="1:9" ht="15" x14ac:dyDescent="0.25">
      <c r="A172" s="36"/>
      <c r="B172" s="39"/>
      <c r="C172" s="12" t="s">
        <v>14</v>
      </c>
      <c r="D172" s="49" t="s">
        <v>53</v>
      </c>
      <c r="E172" s="11">
        <v>1</v>
      </c>
      <c r="F172" s="22">
        <v>100</v>
      </c>
      <c r="G172" s="23"/>
      <c r="H172" s="15">
        <f>E172*G172</f>
        <v>0</v>
      </c>
      <c r="I172" s="42"/>
    </row>
    <row r="173" spans="1:9" ht="15" x14ac:dyDescent="0.25">
      <c r="A173" s="36"/>
      <c r="B173" s="39"/>
      <c r="C173" s="12" t="s">
        <v>15</v>
      </c>
      <c r="D173" s="49" t="s">
        <v>54</v>
      </c>
      <c r="E173" s="11">
        <v>1</v>
      </c>
      <c r="F173" s="22">
        <v>100</v>
      </c>
      <c r="G173" s="23"/>
      <c r="H173" s="15">
        <f>E173*G173</f>
        <v>0</v>
      </c>
      <c r="I173" s="42"/>
    </row>
    <row r="174" spans="1:9" ht="15" x14ac:dyDescent="0.25">
      <c r="A174" s="36"/>
      <c r="B174" s="39"/>
      <c r="C174" s="12" t="s">
        <v>16</v>
      </c>
      <c r="D174" s="49" t="s">
        <v>55</v>
      </c>
      <c r="E174" s="11">
        <v>1</v>
      </c>
      <c r="F174" s="22">
        <v>500</v>
      </c>
      <c r="G174" s="23"/>
      <c r="H174" s="15">
        <f>E174*G174</f>
        <v>0</v>
      </c>
      <c r="I174" s="42"/>
    </row>
    <row r="175" spans="1:9" ht="15" x14ac:dyDescent="0.25">
      <c r="A175" s="36"/>
      <c r="B175" s="39"/>
      <c r="C175" s="10" t="s">
        <v>17</v>
      </c>
      <c r="D175" s="49" t="s">
        <v>56</v>
      </c>
      <c r="E175" s="11">
        <v>1</v>
      </c>
      <c r="F175" s="22">
        <v>800</v>
      </c>
      <c r="G175" s="23"/>
      <c r="H175" s="15">
        <f>E175*G175</f>
        <v>0</v>
      </c>
      <c r="I175" s="42"/>
    </row>
    <row r="176" spans="1:9" x14ac:dyDescent="0.2">
      <c r="A176" s="36"/>
      <c r="B176" s="39"/>
      <c r="C176" s="14" t="s">
        <v>18</v>
      </c>
      <c r="D176" s="49" t="s">
        <v>57</v>
      </c>
      <c r="E176" s="11">
        <v>1</v>
      </c>
      <c r="F176" s="22">
        <v>195</v>
      </c>
      <c r="G176" s="23"/>
      <c r="H176" s="15">
        <f>E176*G176</f>
        <v>0</v>
      </c>
      <c r="I176" s="42"/>
    </row>
    <row r="177" spans="1:9" x14ac:dyDescent="0.2">
      <c r="A177" s="37"/>
      <c r="B177" s="40"/>
      <c r="C177" s="14" t="s">
        <v>19</v>
      </c>
      <c r="D177" s="49" t="s">
        <v>58</v>
      </c>
      <c r="E177" s="11">
        <v>1</v>
      </c>
      <c r="F177" s="22">
        <v>195</v>
      </c>
      <c r="G177" s="23"/>
      <c r="H177" s="15">
        <f>E177*G177</f>
        <v>0</v>
      </c>
      <c r="I177" s="43"/>
    </row>
    <row r="178" spans="1:9" ht="28.5" x14ac:dyDescent="0.25">
      <c r="A178" s="26">
        <v>12</v>
      </c>
      <c r="B178" s="29" t="s">
        <v>30</v>
      </c>
      <c r="C178" s="16" t="s">
        <v>5</v>
      </c>
      <c r="D178" s="50" t="s">
        <v>44</v>
      </c>
      <c r="E178" s="17">
        <v>1</v>
      </c>
      <c r="F178" s="22">
        <v>150</v>
      </c>
      <c r="G178" s="23"/>
      <c r="H178" s="15">
        <f>E178*G178</f>
        <v>0</v>
      </c>
      <c r="I178" s="32">
        <f>SUM(H178:H192)</f>
        <v>0</v>
      </c>
    </row>
    <row r="179" spans="1:9" ht="28.5" x14ac:dyDescent="0.25">
      <c r="A179" s="27"/>
      <c r="B179" s="30"/>
      <c r="C179" s="16" t="s">
        <v>6</v>
      </c>
      <c r="D179" s="50" t="s">
        <v>45</v>
      </c>
      <c r="E179" s="17">
        <v>1</v>
      </c>
      <c r="F179" s="22">
        <v>150</v>
      </c>
      <c r="G179" s="23"/>
      <c r="H179" s="15">
        <f>E179*G179</f>
        <v>0</v>
      </c>
      <c r="I179" s="33"/>
    </row>
    <row r="180" spans="1:9" ht="28.5" x14ac:dyDescent="0.25">
      <c r="A180" s="27"/>
      <c r="B180" s="30"/>
      <c r="C180" s="18" t="s">
        <v>7</v>
      </c>
      <c r="D180" s="50" t="s">
        <v>46</v>
      </c>
      <c r="E180" s="17">
        <v>1</v>
      </c>
      <c r="F180" s="22">
        <v>100</v>
      </c>
      <c r="G180" s="23"/>
      <c r="H180" s="15">
        <f>E180*G180</f>
        <v>0</v>
      </c>
      <c r="I180" s="33"/>
    </row>
    <row r="181" spans="1:9" ht="28.5" x14ac:dyDescent="0.25">
      <c r="A181" s="27"/>
      <c r="B181" s="30"/>
      <c r="C181" s="18" t="s">
        <v>8</v>
      </c>
      <c r="D181" s="50" t="s">
        <v>47</v>
      </c>
      <c r="E181" s="17">
        <v>1</v>
      </c>
      <c r="F181" s="22">
        <v>100</v>
      </c>
      <c r="G181" s="23"/>
      <c r="H181" s="15">
        <f>E181*G181</f>
        <v>0</v>
      </c>
      <c r="I181" s="33"/>
    </row>
    <row r="182" spans="1:9" ht="42.75" x14ac:dyDescent="0.25">
      <c r="A182" s="27"/>
      <c r="B182" s="30"/>
      <c r="C182" s="18" t="s">
        <v>9</v>
      </c>
      <c r="D182" s="50" t="s">
        <v>48</v>
      </c>
      <c r="E182" s="19">
        <v>56</v>
      </c>
      <c r="F182" s="22">
        <v>150</v>
      </c>
      <c r="G182" s="23"/>
      <c r="H182" s="15">
        <f>E182*G182</f>
        <v>0</v>
      </c>
      <c r="I182" s="33"/>
    </row>
    <row r="183" spans="1:9" ht="42.75" x14ac:dyDescent="0.25">
      <c r="A183" s="27"/>
      <c r="B183" s="30"/>
      <c r="C183" s="18" t="s">
        <v>10</v>
      </c>
      <c r="D183" s="50" t="s">
        <v>49</v>
      </c>
      <c r="E183" s="19">
        <v>56</v>
      </c>
      <c r="F183" s="22">
        <v>150</v>
      </c>
      <c r="G183" s="23"/>
      <c r="H183" s="15">
        <f>E183*G183</f>
        <v>0</v>
      </c>
      <c r="I183" s="33"/>
    </row>
    <row r="184" spans="1:9" ht="28.5" x14ac:dyDescent="0.25">
      <c r="A184" s="27"/>
      <c r="B184" s="30"/>
      <c r="C184" s="18" t="s">
        <v>11</v>
      </c>
      <c r="D184" s="50" t="s">
        <v>50</v>
      </c>
      <c r="E184" s="17">
        <v>111</v>
      </c>
      <c r="F184" s="22">
        <v>100</v>
      </c>
      <c r="G184" s="23"/>
      <c r="H184" s="15">
        <f>E184*G184</f>
        <v>0</v>
      </c>
      <c r="I184" s="33"/>
    </row>
    <row r="185" spans="1:9" ht="15" x14ac:dyDescent="0.25">
      <c r="A185" s="27"/>
      <c r="B185" s="30"/>
      <c r="C185" s="18" t="s">
        <v>12</v>
      </c>
      <c r="D185" s="50" t="s">
        <v>51</v>
      </c>
      <c r="E185" s="17">
        <v>1</v>
      </c>
      <c r="F185" s="22">
        <v>100</v>
      </c>
      <c r="G185" s="23"/>
      <c r="H185" s="15">
        <f>E185*G185</f>
        <v>0</v>
      </c>
      <c r="I185" s="33"/>
    </row>
    <row r="186" spans="1:9" ht="15" x14ac:dyDescent="0.25">
      <c r="A186" s="27"/>
      <c r="B186" s="30"/>
      <c r="C186" s="18" t="s">
        <v>13</v>
      </c>
      <c r="D186" s="50" t="s">
        <v>52</v>
      </c>
      <c r="E186" s="17">
        <v>1</v>
      </c>
      <c r="F186" s="22">
        <v>100</v>
      </c>
      <c r="G186" s="23"/>
      <c r="H186" s="15">
        <f>E186*G186</f>
        <v>0</v>
      </c>
      <c r="I186" s="33"/>
    </row>
    <row r="187" spans="1:9" ht="15" x14ac:dyDescent="0.25">
      <c r="A187" s="27"/>
      <c r="B187" s="30"/>
      <c r="C187" s="18" t="s">
        <v>14</v>
      </c>
      <c r="D187" s="50" t="s">
        <v>53</v>
      </c>
      <c r="E187" s="17">
        <v>1</v>
      </c>
      <c r="F187" s="22">
        <v>100</v>
      </c>
      <c r="G187" s="23"/>
      <c r="H187" s="15">
        <f>E187*G187</f>
        <v>0</v>
      </c>
      <c r="I187" s="33"/>
    </row>
    <row r="188" spans="1:9" ht="15" x14ac:dyDescent="0.25">
      <c r="A188" s="27"/>
      <c r="B188" s="30"/>
      <c r="C188" s="18" t="s">
        <v>15</v>
      </c>
      <c r="D188" s="50" t="s">
        <v>54</v>
      </c>
      <c r="E188" s="17">
        <v>1</v>
      </c>
      <c r="F188" s="22">
        <v>100</v>
      </c>
      <c r="G188" s="23"/>
      <c r="H188" s="15">
        <f>E188*G188</f>
        <v>0</v>
      </c>
      <c r="I188" s="33"/>
    </row>
    <row r="189" spans="1:9" ht="15" x14ac:dyDescent="0.25">
      <c r="A189" s="27"/>
      <c r="B189" s="30"/>
      <c r="C189" s="18" t="s">
        <v>16</v>
      </c>
      <c r="D189" s="50" t="s">
        <v>55</v>
      </c>
      <c r="E189" s="17">
        <v>1</v>
      </c>
      <c r="F189" s="22">
        <v>500</v>
      </c>
      <c r="G189" s="23"/>
      <c r="H189" s="15">
        <f>E189*G189</f>
        <v>0</v>
      </c>
      <c r="I189" s="33"/>
    </row>
    <row r="190" spans="1:9" ht="15" x14ac:dyDescent="0.25">
      <c r="A190" s="27"/>
      <c r="B190" s="30"/>
      <c r="C190" s="16" t="s">
        <v>17</v>
      </c>
      <c r="D190" s="50" t="s">
        <v>56</v>
      </c>
      <c r="E190" s="17">
        <v>1</v>
      </c>
      <c r="F190" s="22">
        <v>800</v>
      </c>
      <c r="G190" s="23"/>
      <c r="H190" s="15">
        <f>E190*G190</f>
        <v>0</v>
      </c>
      <c r="I190" s="33"/>
    </row>
    <row r="191" spans="1:9" x14ac:dyDescent="0.2">
      <c r="A191" s="27"/>
      <c r="B191" s="30"/>
      <c r="C191" s="20" t="s">
        <v>18</v>
      </c>
      <c r="D191" s="50" t="s">
        <v>57</v>
      </c>
      <c r="E191" s="17">
        <v>1</v>
      </c>
      <c r="F191" s="22">
        <v>195</v>
      </c>
      <c r="G191" s="23"/>
      <c r="H191" s="15">
        <f>E191*G191</f>
        <v>0</v>
      </c>
      <c r="I191" s="33"/>
    </row>
    <row r="192" spans="1:9" x14ac:dyDescent="0.2">
      <c r="A192" s="28"/>
      <c r="B192" s="31"/>
      <c r="C192" s="20" t="s">
        <v>19</v>
      </c>
      <c r="D192" s="50" t="s">
        <v>58</v>
      </c>
      <c r="E192" s="17">
        <v>1</v>
      </c>
      <c r="F192" s="22">
        <v>195</v>
      </c>
      <c r="G192" s="23"/>
      <c r="H192" s="15">
        <f>E192*G192</f>
        <v>0</v>
      </c>
      <c r="I192" s="34"/>
    </row>
    <row r="193" spans="1:9" ht="30.75" customHeight="1" x14ac:dyDescent="0.25">
      <c r="A193" s="35">
        <v>13</v>
      </c>
      <c r="B193" s="38" t="s">
        <v>31</v>
      </c>
      <c r="C193" s="10" t="s">
        <v>5</v>
      </c>
      <c r="D193" s="49" t="s">
        <v>44</v>
      </c>
      <c r="E193" s="11">
        <v>1</v>
      </c>
      <c r="F193" s="22">
        <v>150</v>
      </c>
      <c r="G193" s="23"/>
      <c r="H193" s="15">
        <f>E193*G193</f>
        <v>0</v>
      </c>
      <c r="I193" s="41">
        <f>SUM(H193:H207)</f>
        <v>0</v>
      </c>
    </row>
    <row r="194" spans="1:9" ht="30.75" customHeight="1" x14ac:dyDescent="0.25">
      <c r="A194" s="36"/>
      <c r="B194" s="39"/>
      <c r="C194" s="10" t="s">
        <v>6</v>
      </c>
      <c r="D194" s="49" t="s">
        <v>45</v>
      </c>
      <c r="E194" s="11">
        <v>1</v>
      </c>
      <c r="F194" s="22">
        <v>150</v>
      </c>
      <c r="G194" s="23"/>
      <c r="H194" s="15">
        <f>E194*G194</f>
        <v>0</v>
      </c>
      <c r="I194" s="42"/>
    </row>
    <row r="195" spans="1:9" ht="28.5" x14ac:dyDescent="0.25">
      <c r="A195" s="36"/>
      <c r="B195" s="39"/>
      <c r="C195" s="12" t="s">
        <v>7</v>
      </c>
      <c r="D195" s="49" t="s">
        <v>46</v>
      </c>
      <c r="E195" s="11">
        <v>1</v>
      </c>
      <c r="F195" s="22">
        <v>100</v>
      </c>
      <c r="G195" s="23"/>
      <c r="H195" s="15">
        <f>E195*G195</f>
        <v>0</v>
      </c>
      <c r="I195" s="42"/>
    </row>
    <row r="196" spans="1:9" ht="28.5" x14ac:dyDescent="0.25">
      <c r="A196" s="36"/>
      <c r="B196" s="39"/>
      <c r="C196" s="12" t="s">
        <v>8</v>
      </c>
      <c r="D196" s="49" t="s">
        <v>47</v>
      </c>
      <c r="E196" s="11">
        <v>1</v>
      </c>
      <c r="F196" s="22">
        <v>100</v>
      </c>
      <c r="G196" s="23"/>
      <c r="H196" s="15">
        <f>E196*G196</f>
        <v>0</v>
      </c>
      <c r="I196" s="42"/>
    </row>
    <row r="197" spans="1:9" ht="42.75" x14ac:dyDescent="0.25">
      <c r="A197" s="36"/>
      <c r="B197" s="39"/>
      <c r="C197" s="12" t="s">
        <v>9</v>
      </c>
      <c r="D197" s="49" t="s">
        <v>48</v>
      </c>
      <c r="E197" s="21">
        <v>12</v>
      </c>
      <c r="F197" s="22">
        <v>150</v>
      </c>
      <c r="G197" s="23"/>
      <c r="H197" s="15">
        <f>E197*G197</f>
        <v>0</v>
      </c>
      <c r="I197" s="42"/>
    </row>
    <row r="198" spans="1:9" ht="42.75" x14ac:dyDescent="0.25">
      <c r="A198" s="36"/>
      <c r="B198" s="39"/>
      <c r="C198" s="12" t="s">
        <v>10</v>
      </c>
      <c r="D198" s="49" t="s">
        <v>49</v>
      </c>
      <c r="E198" s="21">
        <v>12</v>
      </c>
      <c r="F198" s="22">
        <v>150</v>
      </c>
      <c r="G198" s="23"/>
      <c r="H198" s="15">
        <f>E198*G198</f>
        <v>0</v>
      </c>
      <c r="I198" s="42"/>
    </row>
    <row r="199" spans="1:9" ht="28.5" x14ac:dyDescent="0.25">
      <c r="A199" s="36"/>
      <c r="B199" s="39"/>
      <c r="C199" s="12" t="s">
        <v>11</v>
      </c>
      <c r="D199" s="49" t="s">
        <v>50</v>
      </c>
      <c r="E199" s="11">
        <v>23</v>
      </c>
      <c r="F199" s="22">
        <v>100</v>
      </c>
      <c r="G199" s="23"/>
      <c r="H199" s="15">
        <f>E199*G199</f>
        <v>0</v>
      </c>
      <c r="I199" s="42"/>
    </row>
    <row r="200" spans="1:9" ht="15" x14ac:dyDescent="0.25">
      <c r="A200" s="36"/>
      <c r="B200" s="39"/>
      <c r="C200" s="12" t="s">
        <v>12</v>
      </c>
      <c r="D200" s="49" t="s">
        <v>51</v>
      </c>
      <c r="E200" s="11">
        <v>1</v>
      </c>
      <c r="F200" s="22">
        <v>100</v>
      </c>
      <c r="G200" s="23"/>
      <c r="H200" s="15">
        <f>E200*G200</f>
        <v>0</v>
      </c>
      <c r="I200" s="42"/>
    </row>
    <row r="201" spans="1:9" ht="15" x14ac:dyDescent="0.25">
      <c r="A201" s="36"/>
      <c r="B201" s="39"/>
      <c r="C201" s="12" t="s">
        <v>13</v>
      </c>
      <c r="D201" s="49" t="s">
        <v>52</v>
      </c>
      <c r="E201" s="11">
        <v>1</v>
      </c>
      <c r="F201" s="22">
        <v>100</v>
      </c>
      <c r="G201" s="23"/>
      <c r="H201" s="15">
        <f>E201*G201</f>
        <v>0</v>
      </c>
      <c r="I201" s="42"/>
    </row>
    <row r="202" spans="1:9" ht="15" x14ac:dyDescent="0.25">
      <c r="A202" s="36"/>
      <c r="B202" s="39"/>
      <c r="C202" s="12" t="s">
        <v>14</v>
      </c>
      <c r="D202" s="49" t="s">
        <v>53</v>
      </c>
      <c r="E202" s="11">
        <v>1</v>
      </c>
      <c r="F202" s="22">
        <v>100</v>
      </c>
      <c r="G202" s="23"/>
      <c r="H202" s="15">
        <f>E202*G202</f>
        <v>0</v>
      </c>
      <c r="I202" s="42"/>
    </row>
    <row r="203" spans="1:9" ht="15" x14ac:dyDescent="0.25">
      <c r="A203" s="36"/>
      <c r="B203" s="39"/>
      <c r="C203" s="12" t="s">
        <v>15</v>
      </c>
      <c r="D203" s="49" t="s">
        <v>54</v>
      </c>
      <c r="E203" s="11">
        <v>1</v>
      </c>
      <c r="F203" s="22">
        <v>100</v>
      </c>
      <c r="G203" s="23"/>
      <c r="H203" s="15">
        <f>E203*G203</f>
        <v>0</v>
      </c>
      <c r="I203" s="42"/>
    </row>
    <row r="204" spans="1:9" ht="15" x14ac:dyDescent="0.25">
      <c r="A204" s="36"/>
      <c r="B204" s="39"/>
      <c r="C204" s="12" t="s">
        <v>16</v>
      </c>
      <c r="D204" s="49" t="s">
        <v>55</v>
      </c>
      <c r="E204" s="11">
        <v>1</v>
      </c>
      <c r="F204" s="22">
        <v>500</v>
      </c>
      <c r="G204" s="23"/>
      <c r="H204" s="15">
        <f>E204*G204</f>
        <v>0</v>
      </c>
      <c r="I204" s="42"/>
    </row>
    <row r="205" spans="1:9" ht="15" x14ac:dyDescent="0.25">
      <c r="A205" s="36"/>
      <c r="B205" s="39"/>
      <c r="C205" s="10" t="s">
        <v>17</v>
      </c>
      <c r="D205" s="49" t="s">
        <v>56</v>
      </c>
      <c r="E205" s="11">
        <v>1</v>
      </c>
      <c r="F205" s="22">
        <v>800</v>
      </c>
      <c r="G205" s="23"/>
      <c r="H205" s="15">
        <f>E205*G205</f>
        <v>0</v>
      </c>
      <c r="I205" s="42"/>
    </row>
    <row r="206" spans="1:9" x14ac:dyDescent="0.2">
      <c r="A206" s="36"/>
      <c r="B206" s="39"/>
      <c r="C206" s="14" t="s">
        <v>18</v>
      </c>
      <c r="D206" s="49" t="s">
        <v>57</v>
      </c>
      <c r="E206" s="11">
        <v>1</v>
      </c>
      <c r="F206" s="22">
        <v>195</v>
      </c>
      <c r="G206" s="23"/>
      <c r="H206" s="15">
        <f>E206*G206</f>
        <v>0</v>
      </c>
      <c r="I206" s="42"/>
    </row>
    <row r="207" spans="1:9" x14ac:dyDescent="0.2">
      <c r="A207" s="37"/>
      <c r="B207" s="40"/>
      <c r="C207" s="14" t="s">
        <v>19</v>
      </c>
      <c r="D207" s="49" t="s">
        <v>58</v>
      </c>
      <c r="E207" s="11">
        <v>1</v>
      </c>
      <c r="F207" s="22">
        <v>195</v>
      </c>
      <c r="G207" s="23"/>
      <c r="H207" s="15">
        <f>E207*G207</f>
        <v>0</v>
      </c>
      <c r="I207" s="43"/>
    </row>
    <row r="208" spans="1:9" ht="28.5" x14ac:dyDescent="0.25">
      <c r="A208" s="26">
        <v>14</v>
      </c>
      <c r="B208" s="29" t="s">
        <v>32</v>
      </c>
      <c r="C208" s="16" t="s">
        <v>5</v>
      </c>
      <c r="D208" s="50" t="s">
        <v>44</v>
      </c>
      <c r="E208" s="17">
        <v>1</v>
      </c>
      <c r="F208" s="22">
        <v>150</v>
      </c>
      <c r="G208" s="23"/>
      <c r="H208" s="15">
        <f>E208*G208</f>
        <v>0</v>
      </c>
      <c r="I208" s="32">
        <f>SUM(H208:H222)</f>
        <v>0</v>
      </c>
    </row>
    <row r="209" spans="1:9" ht="28.5" x14ac:dyDescent="0.25">
      <c r="A209" s="27"/>
      <c r="B209" s="30"/>
      <c r="C209" s="16" t="s">
        <v>6</v>
      </c>
      <c r="D209" s="50" t="s">
        <v>45</v>
      </c>
      <c r="E209" s="17">
        <v>1</v>
      </c>
      <c r="F209" s="22">
        <v>150</v>
      </c>
      <c r="G209" s="23"/>
      <c r="H209" s="15">
        <f>E209*G209</f>
        <v>0</v>
      </c>
      <c r="I209" s="33"/>
    </row>
    <row r="210" spans="1:9" ht="28.5" x14ac:dyDescent="0.25">
      <c r="A210" s="27"/>
      <c r="B210" s="30"/>
      <c r="C210" s="18" t="s">
        <v>7</v>
      </c>
      <c r="D210" s="50" t="s">
        <v>46</v>
      </c>
      <c r="E210" s="17">
        <v>1</v>
      </c>
      <c r="F210" s="22">
        <v>100</v>
      </c>
      <c r="G210" s="23"/>
      <c r="H210" s="15">
        <f>E210*G210</f>
        <v>0</v>
      </c>
      <c r="I210" s="33"/>
    </row>
    <row r="211" spans="1:9" ht="28.5" x14ac:dyDescent="0.25">
      <c r="A211" s="27"/>
      <c r="B211" s="30"/>
      <c r="C211" s="18" t="s">
        <v>8</v>
      </c>
      <c r="D211" s="50" t="s">
        <v>47</v>
      </c>
      <c r="E211" s="17">
        <v>1</v>
      </c>
      <c r="F211" s="22">
        <v>100</v>
      </c>
      <c r="G211" s="23"/>
      <c r="H211" s="15">
        <f>E211*G211</f>
        <v>0</v>
      </c>
      <c r="I211" s="33"/>
    </row>
    <row r="212" spans="1:9" ht="42.75" x14ac:dyDescent="0.25">
      <c r="A212" s="27"/>
      <c r="B212" s="30"/>
      <c r="C212" s="18" t="s">
        <v>9</v>
      </c>
      <c r="D212" s="50" t="s">
        <v>48</v>
      </c>
      <c r="E212" s="19">
        <v>11</v>
      </c>
      <c r="F212" s="22">
        <v>150</v>
      </c>
      <c r="G212" s="23"/>
      <c r="H212" s="15">
        <f>E212*G212</f>
        <v>0</v>
      </c>
      <c r="I212" s="33"/>
    </row>
    <row r="213" spans="1:9" ht="42.75" x14ac:dyDescent="0.25">
      <c r="A213" s="27"/>
      <c r="B213" s="30"/>
      <c r="C213" s="18" t="s">
        <v>10</v>
      </c>
      <c r="D213" s="50" t="s">
        <v>49</v>
      </c>
      <c r="E213" s="19">
        <v>11</v>
      </c>
      <c r="F213" s="22">
        <v>150</v>
      </c>
      <c r="G213" s="23"/>
      <c r="H213" s="15">
        <f>E213*G213</f>
        <v>0</v>
      </c>
      <c r="I213" s="33"/>
    </row>
    <row r="214" spans="1:9" ht="28.5" x14ac:dyDescent="0.25">
      <c r="A214" s="27"/>
      <c r="B214" s="30"/>
      <c r="C214" s="18" t="s">
        <v>11</v>
      </c>
      <c r="D214" s="50" t="s">
        <v>50</v>
      </c>
      <c r="E214" s="17">
        <v>21</v>
      </c>
      <c r="F214" s="22">
        <v>100</v>
      </c>
      <c r="G214" s="23"/>
      <c r="H214" s="15">
        <f>E214*G214</f>
        <v>0</v>
      </c>
      <c r="I214" s="33"/>
    </row>
    <row r="215" spans="1:9" ht="15" x14ac:dyDescent="0.25">
      <c r="A215" s="27"/>
      <c r="B215" s="30"/>
      <c r="C215" s="18" t="s">
        <v>12</v>
      </c>
      <c r="D215" s="50" t="s">
        <v>51</v>
      </c>
      <c r="E215" s="17">
        <v>1</v>
      </c>
      <c r="F215" s="22">
        <v>100</v>
      </c>
      <c r="G215" s="23"/>
      <c r="H215" s="15">
        <f>E215*G215</f>
        <v>0</v>
      </c>
      <c r="I215" s="33"/>
    </row>
    <row r="216" spans="1:9" ht="15" x14ac:dyDescent="0.25">
      <c r="A216" s="27"/>
      <c r="B216" s="30"/>
      <c r="C216" s="18" t="s">
        <v>13</v>
      </c>
      <c r="D216" s="50" t="s">
        <v>52</v>
      </c>
      <c r="E216" s="17">
        <v>1</v>
      </c>
      <c r="F216" s="22">
        <v>100</v>
      </c>
      <c r="G216" s="23"/>
      <c r="H216" s="15">
        <f>E216*G216</f>
        <v>0</v>
      </c>
      <c r="I216" s="33"/>
    </row>
    <row r="217" spans="1:9" ht="15" x14ac:dyDescent="0.25">
      <c r="A217" s="27"/>
      <c r="B217" s="30"/>
      <c r="C217" s="18" t="s">
        <v>14</v>
      </c>
      <c r="D217" s="50" t="s">
        <v>53</v>
      </c>
      <c r="E217" s="17">
        <v>1</v>
      </c>
      <c r="F217" s="22">
        <v>100</v>
      </c>
      <c r="G217" s="23"/>
      <c r="H217" s="15">
        <f>E217*G217</f>
        <v>0</v>
      </c>
      <c r="I217" s="33"/>
    </row>
    <row r="218" spans="1:9" ht="15" x14ac:dyDescent="0.25">
      <c r="A218" s="27"/>
      <c r="B218" s="30"/>
      <c r="C218" s="18" t="s">
        <v>15</v>
      </c>
      <c r="D218" s="50" t="s">
        <v>54</v>
      </c>
      <c r="E218" s="17">
        <v>1</v>
      </c>
      <c r="F218" s="22">
        <v>100</v>
      </c>
      <c r="G218" s="23"/>
      <c r="H218" s="15">
        <f>E218*G218</f>
        <v>0</v>
      </c>
      <c r="I218" s="33"/>
    </row>
    <row r="219" spans="1:9" ht="15" x14ac:dyDescent="0.25">
      <c r="A219" s="27"/>
      <c r="B219" s="30"/>
      <c r="C219" s="18" t="s">
        <v>16</v>
      </c>
      <c r="D219" s="50" t="s">
        <v>55</v>
      </c>
      <c r="E219" s="17">
        <v>1</v>
      </c>
      <c r="F219" s="22">
        <v>500</v>
      </c>
      <c r="G219" s="23"/>
      <c r="H219" s="15">
        <f>E219*G219</f>
        <v>0</v>
      </c>
      <c r="I219" s="33"/>
    </row>
    <row r="220" spans="1:9" ht="15" x14ac:dyDescent="0.25">
      <c r="A220" s="27"/>
      <c r="B220" s="30"/>
      <c r="C220" s="16" t="s">
        <v>17</v>
      </c>
      <c r="D220" s="50" t="s">
        <v>56</v>
      </c>
      <c r="E220" s="17">
        <v>1</v>
      </c>
      <c r="F220" s="22">
        <v>800</v>
      </c>
      <c r="G220" s="23"/>
      <c r="H220" s="15">
        <f>E220*G220</f>
        <v>0</v>
      </c>
      <c r="I220" s="33"/>
    </row>
    <row r="221" spans="1:9" x14ac:dyDescent="0.2">
      <c r="A221" s="27"/>
      <c r="B221" s="30"/>
      <c r="C221" s="20" t="s">
        <v>18</v>
      </c>
      <c r="D221" s="50" t="s">
        <v>57</v>
      </c>
      <c r="E221" s="17">
        <v>1</v>
      </c>
      <c r="F221" s="22">
        <v>195</v>
      </c>
      <c r="G221" s="23"/>
      <c r="H221" s="15">
        <f>E221*G221</f>
        <v>0</v>
      </c>
      <c r="I221" s="33"/>
    </row>
    <row r="222" spans="1:9" x14ac:dyDescent="0.2">
      <c r="A222" s="28"/>
      <c r="B222" s="31"/>
      <c r="C222" s="20" t="s">
        <v>19</v>
      </c>
      <c r="D222" s="50" t="s">
        <v>58</v>
      </c>
      <c r="E222" s="17">
        <v>1</v>
      </c>
      <c r="F222" s="22">
        <v>195</v>
      </c>
      <c r="G222" s="23"/>
      <c r="H222" s="15">
        <f>E222*G222</f>
        <v>0</v>
      </c>
      <c r="I222" s="34"/>
    </row>
    <row r="223" spans="1:9" ht="28.5" x14ac:dyDescent="0.25">
      <c r="A223" s="35">
        <v>15</v>
      </c>
      <c r="B223" s="38" t="s">
        <v>33</v>
      </c>
      <c r="C223" s="10" t="s">
        <v>5</v>
      </c>
      <c r="D223" s="49" t="s">
        <v>44</v>
      </c>
      <c r="E223" s="11">
        <v>1</v>
      </c>
      <c r="F223" s="22">
        <v>150</v>
      </c>
      <c r="G223" s="23"/>
      <c r="H223" s="15">
        <f>E223*G223</f>
        <v>0</v>
      </c>
      <c r="I223" s="41">
        <f>SUM(H223:H237)</f>
        <v>0</v>
      </c>
    </row>
    <row r="224" spans="1:9" ht="28.5" x14ac:dyDescent="0.25">
      <c r="A224" s="36"/>
      <c r="B224" s="39"/>
      <c r="C224" s="10" t="s">
        <v>6</v>
      </c>
      <c r="D224" s="49" t="s">
        <v>45</v>
      </c>
      <c r="E224" s="11">
        <v>1</v>
      </c>
      <c r="F224" s="22">
        <v>150</v>
      </c>
      <c r="G224" s="23"/>
      <c r="H224" s="15">
        <f>E224*G224</f>
        <v>0</v>
      </c>
      <c r="I224" s="42"/>
    </row>
    <row r="225" spans="1:9" ht="28.5" x14ac:dyDescent="0.25">
      <c r="A225" s="36"/>
      <c r="B225" s="39"/>
      <c r="C225" s="12" t="s">
        <v>7</v>
      </c>
      <c r="D225" s="49" t="s">
        <v>46</v>
      </c>
      <c r="E225" s="11">
        <v>1</v>
      </c>
      <c r="F225" s="22">
        <v>100</v>
      </c>
      <c r="G225" s="23"/>
      <c r="H225" s="15">
        <f>E225*G225</f>
        <v>0</v>
      </c>
      <c r="I225" s="42"/>
    </row>
    <row r="226" spans="1:9" ht="28.5" x14ac:dyDescent="0.25">
      <c r="A226" s="36"/>
      <c r="B226" s="39"/>
      <c r="C226" s="12" t="s">
        <v>8</v>
      </c>
      <c r="D226" s="49" t="s">
        <v>47</v>
      </c>
      <c r="E226" s="11">
        <v>1</v>
      </c>
      <c r="F226" s="22">
        <v>100</v>
      </c>
      <c r="G226" s="23"/>
      <c r="H226" s="15">
        <f>E226*G226</f>
        <v>0</v>
      </c>
      <c r="I226" s="42"/>
    </row>
    <row r="227" spans="1:9" ht="42.75" x14ac:dyDescent="0.25">
      <c r="A227" s="36"/>
      <c r="B227" s="39"/>
      <c r="C227" s="12" t="s">
        <v>9</v>
      </c>
      <c r="D227" s="49" t="s">
        <v>48</v>
      </c>
      <c r="E227" s="21">
        <v>26</v>
      </c>
      <c r="F227" s="22">
        <v>150</v>
      </c>
      <c r="G227" s="23"/>
      <c r="H227" s="15">
        <f>E227*G227</f>
        <v>0</v>
      </c>
      <c r="I227" s="42"/>
    </row>
    <row r="228" spans="1:9" ht="42.75" x14ac:dyDescent="0.25">
      <c r="A228" s="36"/>
      <c r="B228" s="39"/>
      <c r="C228" s="12" t="s">
        <v>10</v>
      </c>
      <c r="D228" s="49" t="s">
        <v>49</v>
      </c>
      <c r="E228" s="21">
        <v>25</v>
      </c>
      <c r="F228" s="22">
        <v>150</v>
      </c>
      <c r="G228" s="23"/>
      <c r="H228" s="15">
        <f>E228*G228</f>
        <v>0</v>
      </c>
      <c r="I228" s="42"/>
    </row>
    <row r="229" spans="1:9" ht="28.5" x14ac:dyDescent="0.25">
      <c r="A229" s="36"/>
      <c r="B229" s="39"/>
      <c r="C229" s="12" t="s">
        <v>11</v>
      </c>
      <c r="D229" s="49" t="s">
        <v>50</v>
      </c>
      <c r="E229" s="11">
        <v>50</v>
      </c>
      <c r="F229" s="22">
        <v>100</v>
      </c>
      <c r="G229" s="23"/>
      <c r="H229" s="15">
        <f>E229*G229</f>
        <v>0</v>
      </c>
      <c r="I229" s="42"/>
    </row>
    <row r="230" spans="1:9" ht="15" x14ac:dyDescent="0.25">
      <c r="A230" s="36"/>
      <c r="B230" s="39"/>
      <c r="C230" s="12" t="s">
        <v>12</v>
      </c>
      <c r="D230" s="49" t="s">
        <v>51</v>
      </c>
      <c r="E230" s="11">
        <v>1</v>
      </c>
      <c r="F230" s="22">
        <v>100</v>
      </c>
      <c r="G230" s="23"/>
      <c r="H230" s="15">
        <f>E230*G230</f>
        <v>0</v>
      </c>
      <c r="I230" s="42"/>
    </row>
    <row r="231" spans="1:9" ht="15" x14ac:dyDescent="0.25">
      <c r="A231" s="36"/>
      <c r="B231" s="39"/>
      <c r="C231" s="12" t="s">
        <v>13</v>
      </c>
      <c r="D231" s="49" t="s">
        <v>52</v>
      </c>
      <c r="E231" s="11">
        <v>1</v>
      </c>
      <c r="F231" s="22">
        <v>100</v>
      </c>
      <c r="G231" s="23"/>
      <c r="H231" s="15">
        <f>E231*G231</f>
        <v>0</v>
      </c>
      <c r="I231" s="42"/>
    </row>
    <row r="232" spans="1:9" ht="15" x14ac:dyDescent="0.25">
      <c r="A232" s="36"/>
      <c r="B232" s="39"/>
      <c r="C232" s="12" t="s">
        <v>14</v>
      </c>
      <c r="D232" s="49" t="s">
        <v>53</v>
      </c>
      <c r="E232" s="11">
        <v>1</v>
      </c>
      <c r="F232" s="22">
        <v>100</v>
      </c>
      <c r="G232" s="23"/>
      <c r="H232" s="15">
        <f>E232*G232</f>
        <v>0</v>
      </c>
      <c r="I232" s="42"/>
    </row>
    <row r="233" spans="1:9" ht="15" x14ac:dyDescent="0.25">
      <c r="A233" s="36"/>
      <c r="B233" s="39"/>
      <c r="C233" s="12" t="s">
        <v>15</v>
      </c>
      <c r="D233" s="49" t="s">
        <v>54</v>
      </c>
      <c r="E233" s="11">
        <v>1</v>
      </c>
      <c r="F233" s="22">
        <v>100</v>
      </c>
      <c r="G233" s="23"/>
      <c r="H233" s="15">
        <f>E233*G233</f>
        <v>0</v>
      </c>
      <c r="I233" s="42"/>
    </row>
    <row r="234" spans="1:9" ht="15" x14ac:dyDescent="0.25">
      <c r="A234" s="36"/>
      <c r="B234" s="39"/>
      <c r="C234" s="12" t="s">
        <v>16</v>
      </c>
      <c r="D234" s="49" t="s">
        <v>55</v>
      </c>
      <c r="E234" s="11">
        <v>1</v>
      </c>
      <c r="F234" s="22">
        <v>500</v>
      </c>
      <c r="G234" s="23"/>
      <c r="H234" s="15">
        <f>E234*G234</f>
        <v>0</v>
      </c>
      <c r="I234" s="42"/>
    </row>
    <row r="235" spans="1:9" ht="15" x14ac:dyDescent="0.25">
      <c r="A235" s="36"/>
      <c r="B235" s="39"/>
      <c r="C235" s="10" t="s">
        <v>17</v>
      </c>
      <c r="D235" s="49" t="s">
        <v>56</v>
      </c>
      <c r="E235" s="11">
        <v>1</v>
      </c>
      <c r="F235" s="22">
        <v>800</v>
      </c>
      <c r="G235" s="23"/>
      <c r="H235" s="15">
        <f>E235*G235</f>
        <v>0</v>
      </c>
      <c r="I235" s="42"/>
    </row>
    <row r="236" spans="1:9" x14ac:dyDescent="0.2">
      <c r="A236" s="36"/>
      <c r="B236" s="39"/>
      <c r="C236" s="14" t="s">
        <v>18</v>
      </c>
      <c r="D236" s="49" t="s">
        <v>57</v>
      </c>
      <c r="E236" s="11">
        <v>1</v>
      </c>
      <c r="F236" s="22">
        <v>195</v>
      </c>
      <c r="G236" s="23"/>
      <c r="H236" s="15">
        <f>E236*G236</f>
        <v>0</v>
      </c>
      <c r="I236" s="42"/>
    </row>
    <row r="237" spans="1:9" x14ac:dyDescent="0.2">
      <c r="A237" s="37"/>
      <c r="B237" s="40"/>
      <c r="C237" s="14" t="s">
        <v>19</v>
      </c>
      <c r="D237" s="49" t="s">
        <v>58</v>
      </c>
      <c r="E237" s="11">
        <v>1</v>
      </c>
      <c r="F237" s="22">
        <v>195</v>
      </c>
      <c r="G237" s="23"/>
      <c r="H237" s="15">
        <f>E237*G237</f>
        <v>0</v>
      </c>
      <c r="I237" s="43"/>
    </row>
    <row r="238" spans="1:9" ht="28.5" x14ac:dyDescent="0.25">
      <c r="A238" s="26">
        <v>16</v>
      </c>
      <c r="B238" s="29" t="s">
        <v>34</v>
      </c>
      <c r="C238" s="16" t="s">
        <v>5</v>
      </c>
      <c r="D238" s="50" t="s">
        <v>44</v>
      </c>
      <c r="E238" s="17">
        <v>1</v>
      </c>
      <c r="F238" s="22">
        <v>150</v>
      </c>
      <c r="G238" s="23"/>
      <c r="H238" s="15">
        <f>E238*G238</f>
        <v>0</v>
      </c>
      <c r="I238" s="32">
        <f>SUM(H238:H252)</f>
        <v>0</v>
      </c>
    </row>
    <row r="239" spans="1:9" ht="28.5" x14ac:dyDescent="0.25">
      <c r="A239" s="27"/>
      <c r="B239" s="30"/>
      <c r="C239" s="16" t="s">
        <v>6</v>
      </c>
      <c r="D239" s="50" t="s">
        <v>45</v>
      </c>
      <c r="E239" s="17">
        <v>1</v>
      </c>
      <c r="F239" s="22">
        <v>150</v>
      </c>
      <c r="G239" s="23"/>
      <c r="H239" s="15">
        <f>E239*G239</f>
        <v>0</v>
      </c>
      <c r="I239" s="33"/>
    </row>
    <row r="240" spans="1:9" ht="28.5" x14ac:dyDescent="0.25">
      <c r="A240" s="27"/>
      <c r="B240" s="30"/>
      <c r="C240" s="18" t="s">
        <v>7</v>
      </c>
      <c r="D240" s="50" t="s">
        <v>46</v>
      </c>
      <c r="E240" s="17">
        <v>1</v>
      </c>
      <c r="F240" s="22">
        <v>100</v>
      </c>
      <c r="G240" s="23"/>
      <c r="H240" s="15">
        <f>E240*G240</f>
        <v>0</v>
      </c>
      <c r="I240" s="33"/>
    </row>
    <row r="241" spans="1:9" ht="28.5" x14ac:dyDescent="0.25">
      <c r="A241" s="27"/>
      <c r="B241" s="30"/>
      <c r="C241" s="18" t="s">
        <v>8</v>
      </c>
      <c r="D241" s="50" t="s">
        <v>47</v>
      </c>
      <c r="E241" s="17">
        <v>1</v>
      </c>
      <c r="F241" s="22">
        <v>100</v>
      </c>
      <c r="G241" s="23"/>
      <c r="H241" s="15">
        <f>E241*G241</f>
        <v>0</v>
      </c>
      <c r="I241" s="33"/>
    </row>
    <row r="242" spans="1:9" ht="42.75" x14ac:dyDescent="0.25">
      <c r="A242" s="27"/>
      <c r="B242" s="30"/>
      <c r="C242" s="18" t="s">
        <v>9</v>
      </c>
      <c r="D242" s="50" t="s">
        <v>48</v>
      </c>
      <c r="E242" s="19">
        <v>22</v>
      </c>
      <c r="F242" s="22">
        <v>150</v>
      </c>
      <c r="G242" s="23"/>
      <c r="H242" s="15">
        <f>E242*G242</f>
        <v>0</v>
      </c>
      <c r="I242" s="33"/>
    </row>
    <row r="243" spans="1:9" ht="42.75" x14ac:dyDescent="0.25">
      <c r="A243" s="27"/>
      <c r="B243" s="30"/>
      <c r="C243" s="18" t="s">
        <v>10</v>
      </c>
      <c r="D243" s="50" t="s">
        <v>49</v>
      </c>
      <c r="E243" s="19">
        <v>22</v>
      </c>
      <c r="F243" s="22">
        <v>150</v>
      </c>
      <c r="G243" s="23"/>
      <c r="H243" s="15">
        <f>E243*G243</f>
        <v>0</v>
      </c>
      <c r="I243" s="33"/>
    </row>
    <row r="244" spans="1:9" ht="28.5" x14ac:dyDescent="0.25">
      <c r="A244" s="27"/>
      <c r="B244" s="30"/>
      <c r="C244" s="18" t="s">
        <v>11</v>
      </c>
      <c r="D244" s="50" t="s">
        <v>50</v>
      </c>
      <c r="E244" s="17">
        <v>43</v>
      </c>
      <c r="F244" s="22">
        <v>100</v>
      </c>
      <c r="G244" s="23"/>
      <c r="H244" s="15">
        <f>E244*G244</f>
        <v>0</v>
      </c>
      <c r="I244" s="33"/>
    </row>
    <row r="245" spans="1:9" ht="15" x14ac:dyDescent="0.25">
      <c r="A245" s="27"/>
      <c r="B245" s="30"/>
      <c r="C245" s="18" t="s">
        <v>12</v>
      </c>
      <c r="D245" s="50" t="s">
        <v>51</v>
      </c>
      <c r="E245" s="17">
        <v>1</v>
      </c>
      <c r="F245" s="22">
        <v>100</v>
      </c>
      <c r="G245" s="23"/>
      <c r="H245" s="15">
        <f>E245*G245</f>
        <v>0</v>
      </c>
      <c r="I245" s="33"/>
    </row>
    <row r="246" spans="1:9" ht="15" x14ac:dyDescent="0.25">
      <c r="A246" s="27"/>
      <c r="B246" s="30"/>
      <c r="C246" s="18" t="s">
        <v>13</v>
      </c>
      <c r="D246" s="50" t="s">
        <v>52</v>
      </c>
      <c r="E246" s="17">
        <v>1</v>
      </c>
      <c r="F246" s="22">
        <v>100</v>
      </c>
      <c r="G246" s="23"/>
      <c r="H246" s="15">
        <f>E246*G246</f>
        <v>0</v>
      </c>
      <c r="I246" s="33"/>
    </row>
    <row r="247" spans="1:9" ht="15" x14ac:dyDescent="0.25">
      <c r="A247" s="27"/>
      <c r="B247" s="30"/>
      <c r="C247" s="18" t="s">
        <v>14</v>
      </c>
      <c r="D247" s="50" t="s">
        <v>53</v>
      </c>
      <c r="E247" s="17">
        <v>1</v>
      </c>
      <c r="F247" s="22">
        <v>100</v>
      </c>
      <c r="G247" s="23"/>
      <c r="H247" s="15">
        <f>E247*G247</f>
        <v>0</v>
      </c>
      <c r="I247" s="33"/>
    </row>
    <row r="248" spans="1:9" ht="15" x14ac:dyDescent="0.25">
      <c r="A248" s="27"/>
      <c r="B248" s="30"/>
      <c r="C248" s="18" t="s">
        <v>15</v>
      </c>
      <c r="D248" s="50" t="s">
        <v>54</v>
      </c>
      <c r="E248" s="17">
        <v>1</v>
      </c>
      <c r="F248" s="22">
        <v>100</v>
      </c>
      <c r="G248" s="23"/>
      <c r="H248" s="15">
        <f>E248*G248</f>
        <v>0</v>
      </c>
      <c r="I248" s="33"/>
    </row>
    <row r="249" spans="1:9" ht="15" x14ac:dyDescent="0.25">
      <c r="A249" s="27"/>
      <c r="B249" s="30"/>
      <c r="C249" s="18" t="s">
        <v>16</v>
      </c>
      <c r="D249" s="50" t="s">
        <v>55</v>
      </c>
      <c r="E249" s="17">
        <v>1</v>
      </c>
      <c r="F249" s="22">
        <v>500</v>
      </c>
      <c r="G249" s="23"/>
      <c r="H249" s="15">
        <f>E249*G249</f>
        <v>0</v>
      </c>
      <c r="I249" s="33"/>
    </row>
    <row r="250" spans="1:9" ht="15" x14ac:dyDescent="0.25">
      <c r="A250" s="27"/>
      <c r="B250" s="30"/>
      <c r="C250" s="16" t="s">
        <v>17</v>
      </c>
      <c r="D250" s="50" t="s">
        <v>56</v>
      </c>
      <c r="E250" s="17">
        <v>1</v>
      </c>
      <c r="F250" s="22">
        <v>800</v>
      </c>
      <c r="G250" s="23"/>
      <c r="H250" s="15">
        <f>E250*G250</f>
        <v>0</v>
      </c>
      <c r="I250" s="33"/>
    </row>
    <row r="251" spans="1:9" x14ac:dyDescent="0.2">
      <c r="A251" s="27"/>
      <c r="B251" s="30"/>
      <c r="C251" s="20" t="s">
        <v>18</v>
      </c>
      <c r="D251" s="50" t="s">
        <v>57</v>
      </c>
      <c r="E251" s="17">
        <v>1</v>
      </c>
      <c r="F251" s="22">
        <v>195</v>
      </c>
      <c r="G251" s="23"/>
      <c r="H251" s="15">
        <f>E251*G251</f>
        <v>0</v>
      </c>
      <c r="I251" s="33"/>
    </row>
    <row r="252" spans="1:9" x14ac:dyDescent="0.2">
      <c r="A252" s="28"/>
      <c r="B252" s="31"/>
      <c r="C252" s="20" t="s">
        <v>19</v>
      </c>
      <c r="D252" s="50" t="s">
        <v>58</v>
      </c>
      <c r="E252" s="17">
        <v>1</v>
      </c>
      <c r="F252" s="22">
        <v>195</v>
      </c>
      <c r="G252" s="23"/>
      <c r="H252" s="15">
        <f>E252*G252</f>
        <v>0</v>
      </c>
      <c r="I252" s="34"/>
    </row>
    <row r="253" spans="1:9" ht="28.5" x14ac:dyDescent="0.25">
      <c r="A253" s="35">
        <v>17</v>
      </c>
      <c r="B253" s="38" t="s">
        <v>35</v>
      </c>
      <c r="C253" s="10" t="s">
        <v>5</v>
      </c>
      <c r="D253" s="49" t="s">
        <v>44</v>
      </c>
      <c r="E253" s="11">
        <v>3</v>
      </c>
      <c r="F253" s="22">
        <v>150</v>
      </c>
      <c r="G253" s="23"/>
      <c r="H253" s="15">
        <f>E253*G253</f>
        <v>0</v>
      </c>
      <c r="I253" s="41">
        <f>SUM(H253:H267)</f>
        <v>0</v>
      </c>
    </row>
    <row r="254" spans="1:9" ht="28.5" x14ac:dyDescent="0.25">
      <c r="A254" s="36"/>
      <c r="B254" s="39"/>
      <c r="C254" s="10" t="s">
        <v>6</v>
      </c>
      <c r="D254" s="49" t="s">
        <v>45</v>
      </c>
      <c r="E254" s="11">
        <v>3</v>
      </c>
      <c r="F254" s="22">
        <v>150</v>
      </c>
      <c r="G254" s="23"/>
      <c r="H254" s="15">
        <f>E254*G254</f>
        <v>0</v>
      </c>
      <c r="I254" s="42"/>
    </row>
    <row r="255" spans="1:9" ht="28.5" x14ac:dyDescent="0.25">
      <c r="A255" s="36"/>
      <c r="B255" s="39"/>
      <c r="C255" s="12" t="s">
        <v>7</v>
      </c>
      <c r="D255" s="49" t="s">
        <v>46</v>
      </c>
      <c r="E255" s="11">
        <v>2</v>
      </c>
      <c r="F255" s="22">
        <v>100</v>
      </c>
      <c r="G255" s="23"/>
      <c r="H255" s="15">
        <f>E255*G255</f>
        <v>0</v>
      </c>
      <c r="I255" s="42"/>
    </row>
    <row r="256" spans="1:9" ht="28.5" x14ac:dyDescent="0.25">
      <c r="A256" s="36"/>
      <c r="B256" s="39"/>
      <c r="C256" s="12" t="s">
        <v>8</v>
      </c>
      <c r="D256" s="49" t="s">
        <v>47</v>
      </c>
      <c r="E256" s="11">
        <v>2</v>
      </c>
      <c r="F256" s="22">
        <v>100</v>
      </c>
      <c r="G256" s="23"/>
      <c r="H256" s="15">
        <f>E256*G256</f>
        <v>0</v>
      </c>
      <c r="I256" s="42"/>
    </row>
    <row r="257" spans="1:9" ht="42.75" x14ac:dyDescent="0.25">
      <c r="A257" s="36"/>
      <c r="B257" s="39"/>
      <c r="C257" s="12" t="s">
        <v>9</v>
      </c>
      <c r="D257" s="49" t="s">
        <v>48</v>
      </c>
      <c r="E257" s="21">
        <v>33</v>
      </c>
      <c r="F257" s="22">
        <v>150</v>
      </c>
      <c r="G257" s="23"/>
      <c r="H257" s="15">
        <f>E257*G257</f>
        <v>0</v>
      </c>
      <c r="I257" s="42"/>
    </row>
    <row r="258" spans="1:9" ht="42.75" x14ac:dyDescent="0.25">
      <c r="A258" s="36"/>
      <c r="B258" s="39"/>
      <c r="C258" s="12" t="s">
        <v>10</v>
      </c>
      <c r="D258" s="49" t="s">
        <v>49</v>
      </c>
      <c r="E258" s="21">
        <v>32</v>
      </c>
      <c r="F258" s="22">
        <v>150</v>
      </c>
      <c r="G258" s="23"/>
      <c r="H258" s="15">
        <f>E258*G258</f>
        <v>0</v>
      </c>
      <c r="I258" s="42"/>
    </row>
    <row r="259" spans="1:9" ht="28.5" x14ac:dyDescent="0.25">
      <c r="A259" s="36"/>
      <c r="B259" s="39"/>
      <c r="C259" s="12" t="s">
        <v>11</v>
      </c>
      <c r="D259" s="49" t="s">
        <v>50</v>
      </c>
      <c r="E259" s="11">
        <v>64</v>
      </c>
      <c r="F259" s="22">
        <v>100</v>
      </c>
      <c r="G259" s="23"/>
      <c r="H259" s="15">
        <f>E259*G259</f>
        <v>0</v>
      </c>
      <c r="I259" s="42"/>
    </row>
    <row r="260" spans="1:9" ht="15" x14ac:dyDescent="0.25">
      <c r="A260" s="36"/>
      <c r="B260" s="39"/>
      <c r="C260" s="12" t="s">
        <v>12</v>
      </c>
      <c r="D260" s="49" t="s">
        <v>51</v>
      </c>
      <c r="E260" s="11">
        <v>1</v>
      </c>
      <c r="F260" s="22">
        <v>100</v>
      </c>
      <c r="G260" s="23"/>
      <c r="H260" s="15">
        <f>E260*G260</f>
        <v>0</v>
      </c>
      <c r="I260" s="42"/>
    </row>
    <row r="261" spans="1:9" ht="15" x14ac:dyDescent="0.25">
      <c r="A261" s="36"/>
      <c r="B261" s="39"/>
      <c r="C261" s="12" t="s">
        <v>13</v>
      </c>
      <c r="D261" s="49" t="s">
        <v>52</v>
      </c>
      <c r="E261" s="11">
        <v>1</v>
      </c>
      <c r="F261" s="22">
        <v>100</v>
      </c>
      <c r="G261" s="23"/>
      <c r="H261" s="15">
        <f>E261*G261</f>
        <v>0</v>
      </c>
      <c r="I261" s="42"/>
    </row>
    <row r="262" spans="1:9" ht="15" x14ac:dyDescent="0.25">
      <c r="A262" s="36"/>
      <c r="B262" s="39"/>
      <c r="C262" s="12" t="s">
        <v>14</v>
      </c>
      <c r="D262" s="49" t="s">
        <v>53</v>
      </c>
      <c r="E262" s="11">
        <v>1</v>
      </c>
      <c r="F262" s="22">
        <v>100</v>
      </c>
      <c r="G262" s="23"/>
      <c r="H262" s="15">
        <f>E262*G262</f>
        <v>0</v>
      </c>
      <c r="I262" s="42"/>
    </row>
    <row r="263" spans="1:9" ht="15" x14ac:dyDescent="0.25">
      <c r="A263" s="36"/>
      <c r="B263" s="39"/>
      <c r="C263" s="12" t="s">
        <v>15</v>
      </c>
      <c r="D263" s="49" t="s">
        <v>54</v>
      </c>
      <c r="E263" s="11">
        <v>1</v>
      </c>
      <c r="F263" s="22">
        <v>100</v>
      </c>
      <c r="G263" s="23"/>
      <c r="H263" s="15">
        <f>E263*G263</f>
        <v>0</v>
      </c>
      <c r="I263" s="42"/>
    </row>
    <row r="264" spans="1:9" ht="15" x14ac:dyDescent="0.25">
      <c r="A264" s="36"/>
      <c r="B264" s="39"/>
      <c r="C264" s="12" t="s">
        <v>16</v>
      </c>
      <c r="D264" s="49" t="s">
        <v>55</v>
      </c>
      <c r="E264" s="11">
        <v>1</v>
      </c>
      <c r="F264" s="22">
        <v>500</v>
      </c>
      <c r="G264" s="23"/>
      <c r="H264" s="15">
        <f>E264*G264</f>
        <v>0</v>
      </c>
      <c r="I264" s="42"/>
    </row>
    <row r="265" spans="1:9" ht="15" x14ac:dyDescent="0.25">
      <c r="A265" s="36"/>
      <c r="B265" s="39"/>
      <c r="C265" s="10" t="s">
        <v>17</v>
      </c>
      <c r="D265" s="49" t="s">
        <v>56</v>
      </c>
      <c r="E265" s="11">
        <v>1</v>
      </c>
      <c r="F265" s="22">
        <v>800</v>
      </c>
      <c r="G265" s="23"/>
      <c r="H265" s="15">
        <f>E265*G265</f>
        <v>0</v>
      </c>
      <c r="I265" s="42"/>
    </row>
    <row r="266" spans="1:9" x14ac:dyDescent="0.2">
      <c r="A266" s="36"/>
      <c r="B266" s="39"/>
      <c r="C266" s="14" t="s">
        <v>18</v>
      </c>
      <c r="D266" s="49" t="s">
        <v>57</v>
      </c>
      <c r="E266" s="11">
        <v>1</v>
      </c>
      <c r="F266" s="22">
        <v>195</v>
      </c>
      <c r="G266" s="23"/>
      <c r="H266" s="15">
        <f>E266*G266</f>
        <v>0</v>
      </c>
      <c r="I266" s="42"/>
    </row>
    <row r="267" spans="1:9" x14ac:dyDescent="0.2">
      <c r="A267" s="37"/>
      <c r="B267" s="40"/>
      <c r="C267" s="14" t="s">
        <v>19</v>
      </c>
      <c r="D267" s="49" t="s">
        <v>58</v>
      </c>
      <c r="E267" s="11">
        <v>1</v>
      </c>
      <c r="F267" s="22">
        <v>195</v>
      </c>
      <c r="G267" s="23"/>
      <c r="H267" s="15">
        <f>E267*G267</f>
        <v>0</v>
      </c>
      <c r="I267" s="43"/>
    </row>
    <row r="268" spans="1:9" ht="28.5" x14ac:dyDescent="0.25">
      <c r="A268" s="44">
        <v>18</v>
      </c>
      <c r="B268" s="46" t="s">
        <v>36</v>
      </c>
      <c r="C268" s="16" t="s">
        <v>5</v>
      </c>
      <c r="D268" s="50" t="s">
        <v>44</v>
      </c>
      <c r="E268" s="17">
        <v>6</v>
      </c>
      <c r="F268" s="22">
        <v>150</v>
      </c>
      <c r="G268" s="23"/>
      <c r="H268" s="15">
        <f>E268*G268</f>
        <v>0</v>
      </c>
      <c r="I268" s="32">
        <f>SUM(H268:H282)</f>
        <v>0</v>
      </c>
    </row>
    <row r="269" spans="1:9" ht="28.5" x14ac:dyDescent="0.25">
      <c r="A269" s="45"/>
      <c r="B269" s="47"/>
      <c r="C269" s="16" t="s">
        <v>6</v>
      </c>
      <c r="D269" s="50" t="s">
        <v>45</v>
      </c>
      <c r="E269" s="17">
        <v>6</v>
      </c>
      <c r="F269" s="22">
        <v>150</v>
      </c>
      <c r="G269" s="23"/>
      <c r="H269" s="15">
        <f>E269*G269</f>
        <v>0</v>
      </c>
      <c r="I269" s="33"/>
    </row>
    <row r="270" spans="1:9" ht="28.5" x14ac:dyDescent="0.25">
      <c r="A270" s="45"/>
      <c r="B270" s="47"/>
      <c r="C270" s="18" t="s">
        <v>7</v>
      </c>
      <c r="D270" s="50" t="s">
        <v>46</v>
      </c>
      <c r="E270" s="17">
        <v>2</v>
      </c>
      <c r="F270" s="22">
        <v>100</v>
      </c>
      <c r="G270" s="23"/>
      <c r="H270" s="15">
        <f>E270*G270</f>
        <v>0</v>
      </c>
      <c r="I270" s="33"/>
    </row>
    <row r="271" spans="1:9" ht="28.5" x14ac:dyDescent="0.25">
      <c r="A271" s="45"/>
      <c r="B271" s="47"/>
      <c r="C271" s="18" t="s">
        <v>8</v>
      </c>
      <c r="D271" s="50" t="s">
        <v>47</v>
      </c>
      <c r="E271" s="17">
        <v>2</v>
      </c>
      <c r="F271" s="22">
        <v>100</v>
      </c>
      <c r="G271" s="23"/>
      <c r="H271" s="15">
        <f>E271*G271</f>
        <v>0</v>
      </c>
      <c r="I271" s="33"/>
    </row>
    <row r="272" spans="1:9" ht="42.75" x14ac:dyDescent="0.25">
      <c r="A272" s="45"/>
      <c r="B272" s="47"/>
      <c r="C272" s="18" t="s">
        <v>9</v>
      </c>
      <c r="D272" s="50" t="s">
        <v>48</v>
      </c>
      <c r="E272" s="17">
        <v>105</v>
      </c>
      <c r="F272" s="22">
        <v>150</v>
      </c>
      <c r="G272" s="23"/>
      <c r="H272" s="15">
        <f>E272*G272</f>
        <v>0</v>
      </c>
      <c r="I272" s="33"/>
    </row>
    <row r="273" spans="1:10" ht="42.75" x14ac:dyDescent="0.25">
      <c r="A273" s="45"/>
      <c r="B273" s="47"/>
      <c r="C273" s="18" t="s">
        <v>10</v>
      </c>
      <c r="D273" s="50" t="s">
        <v>49</v>
      </c>
      <c r="E273" s="17">
        <v>104</v>
      </c>
      <c r="F273" s="22">
        <v>150</v>
      </c>
      <c r="G273" s="23"/>
      <c r="H273" s="15">
        <f>E273*G273</f>
        <v>0</v>
      </c>
      <c r="I273" s="33"/>
    </row>
    <row r="274" spans="1:10" ht="28.5" x14ac:dyDescent="0.25">
      <c r="A274" s="45"/>
      <c r="B274" s="47"/>
      <c r="C274" s="18" t="s">
        <v>11</v>
      </c>
      <c r="D274" s="50" t="s">
        <v>50</v>
      </c>
      <c r="E274" s="17">
        <v>208</v>
      </c>
      <c r="F274" s="22">
        <v>100</v>
      </c>
      <c r="G274" s="23"/>
      <c r="H274" s="15">
        <f>E274*G274</f>
        <v>0</v>
      </c>
      <c r="I274" s="33"/>
    </row>
    <row r="275" spans="1:10" ht="15" x14ac:dyDescent="0.25">
      <c r="A275" s="45"/>
      <c r="B275" s="47"/>
      <c r="C275" s="18" t="s">
        <v>12</v>
      </c>
      <c r="D275" s="50" t="s">
        <v>51</v>
      </c>
      <c r="E275" s="17">
        <v>1</v>
      </c>
      <c r="F275" s="22">
        <v>100</v>
      </c>
      <c r="G275" s="23"/>
      <c r="H275" s="15">
        <f>E275*G275</f>
        <v>0</v>
      </c>
      <c r="I275" s="33"/>
    </row>
    <row r="276" spans="1:10" ht="15" x14ac:dyDescent="0.25">
      <c r="A276" s="45"/>
      <c r="B276" s="47"/>
      <c r="C276" s="18" t="s">
        <v>13</v>
      </c>
      <c r="D276" s="50" t="s">
        <v>52</v>
      </c>
      <c r="E276" s="17">
        <v>1</v>
      </c>
      <c r="F276" s="22">
        <v>100</v>
      </c>
      <c r="G276" s="23"/>
      <c r="H276" s="15">
        <f>E276*G276</f>
        <v>0</v>
      </c>
      <c r="I276" s="33"/>
    </row>
    <row r="277" spans="1:10" ht="15" x14ac:dyDescent="0.25">
      <c r="A277" s="45"/>
      <c r="B277" s="47"/>
      <c r="C277" s="18" t="s">
        <v>14</v>
      </c>
      <c r="D277" s="50" t="s">
        <v>53</v>
      </c>
      <c r="E277" s="17">
        <v>1</v>
      </c>
      <c r="F277" s="22">
        <v>100</v>
      </c>
      <c r="G277" s="23"/>
      <c r="H277" s="15">
        <f>E277*G277</f>
        <v>0</v>
      </c>
      <c r="I277" s="33"/>
    </row>
    <row r="278" spans="1:10" ht="15" x14ac:dyDescent="0.25">
      <c r="A278" s="45"/>
      <c r="B278" s="47"/>
      <c r="C278" s="18" t="s">
        <v>15</v>
      </c>
      <c r="D278" s="50" t="s">
        <v>54</v>
      </c>
      <c r="E278" s="17">
        <v>1</v>
      </c>
      <c r="F278" s="22">
        <v>100</v>
      </c>
      <c r="G278" s="23"/>
      <c r="H278" s="15">
        <f>E278*G278</f>
        <v>0</v>
      </c>
      <c r="I278" s="33"/>
    </row>
    <row r="279" spans="1:10" ht="15" x14ac:dyDescent="0.25">
      <c r="A279" s="45"/>
      <c r="B279" s="47"/>
      <c r="C279" s="18" t="s">
        <v>16</v>
      </c>
      <c r="D279" s="50" t="s">
        <v>55</v>
      </c>
      <c r="E279" s="17">
        <v>1</v>
      </c>
      <c r="F279" s="22">
        <v>500</v>
      </c>
      <c r="G279" s="23"/>
      <c r="H279" s="15">
        <f>E279*G279</f>
        <v>0</v>
      </c>
      <c r="I279" s="33"/>
    </row>
    <row r="280" spans="1:10" ht="15" x14ac:dyDescent="0.25">
      <c r="A280" s="45"/>
      <c r="B280" s="47"/>
      <c r="C280" s="16" t="s">
        <v>17</v>
      </c>
      <c r="D280" s="50" t="s">
        <v>56</v>
      </c>
      <c r="E280" s="17">
        <v>1</v>
      </c>
      <c r="F280" s="22">
        <v>800</v>
      </c>
      <c r="G280" s="23"/>
      <c r="H280" s="15">
        <f>E280*G280</f>
        <v>0</v>
      </c>
      <c r="I280" s="33"/>
    </row>
    <row r="281" spans="1:10" x14ac:dyDescent="0.2">
      <c r="A281" s="45"/>
      <c r="B281" s="47"/>
      <c r="C281" s="20" t="s">
        <v>18</v>
      </c>
      <c r="D281" s="50" t="s">
        <v>57</v>
      </c>
      <c r="E281" s="17">
        <v>1</v>
      </c>
      <c r="F281" s="22">
        <v>195</v>
      </c>
      <c r="G281" s="23"/>
      <c r="H281" s="15">
        <f>E281*G281</f>
        <v>0</v>
      </c>
      <c r="I281" s="33"/>
    </row>
    <row r="282" spans="1:10" x14ac:dyDescent="0.2">
      <c r="A282" s="45"/>
      <c r="B282" s="48"/>
      <c r="C282" s="20" t="s">
        <v>19</v>
      </c>
      <c r="D282" s="50" t="s">
        <v>58</v>
      </c>
      <c r="E282" s="17">
        <v>1</v>
      </c>
      <c r="F282" s="22">
        <v>195</v>
      </c>
      <c r="G282" s="23"/>
      <c r="H282" s="15">
        <f>E282*G282</f>
        <v>0</v>
      </c>
      <c r="I282" s="34"/>
    </row>
    <row r="283" spans="1:10" ht="15" x14ac:dyDescent="0.25">
      <c r="H283" s="8" t="s">
        <v>37</v>
      </c>
      <c r="I283" s="9">
        <f>SUM(I13:I281)</f>
        <v>0</v>
      </c>
      <c r="J283" s="6"/>
    </row>
  </sheetData>
  <sheetProtection algorithmName="SHA-512" hashValue="WUe91cbhbpyhYF2fAMx4P6lbGhoymovJRoCpoz01156M2UTAA1siV4+5oCMTp0JfLxLfUeif4XmyYvp3+0mVLw==" saltValue="uA7hPiFBsJHLeusmMhgevw==" spinCount="100000" sheet="1" objects="1" scenarios="1" selectLockedCells="1"/>
  <mergeCells count="55">
    <mergeCell ref="A13:A27"/>
    <mergeCell ref="B13:B27"/>
    <mergeCell ref="I13:I27"/>
    <mergeCell ref="A28:A42"/>
    <mergeCell ref="B28:B42"/>
    <mergeCell ref="I28:I42"/>
    <mergeCell ref="A43:A57"/>
    <mergeCell ref="B43:B57"/>
    <mergeCell ref="I43:I57"/>
    <mergeCell ref="A58:A72"/>
    <mergeCell ref="B58:B72"/>
    <mergeCell ref="I58:I72"/>
    <mergeCell ref="A73:A87"/>
    <mergeCell ref="B73:B87"/>
    <mergeCell ref="I73:I87"/>
    <mergeCell ref="A88:A102"/>
    <mergeCell ref="B88:B102"/>
    <mergeCell ref="I88:I102"/>
    <mergeCell ref="A103:A117"/>
    <mergeCell ref="B103:B117"/>
    <mergeCell ref="I103:I117"/>
    <mergeCell ref="A118:A132"/>
    <mergeCell ref="B118:B132"/>
    <mergeCell ref="I118:I132"/>
    <mergeCell ref="A133:A147"/>
    <mergeCell ref="B133:B147"/>
    <mergeCell ref="I133:I147"/>
    <mergeCell ref="A148:A162"/>
    <mergeCell ref="B148:B162"/>
    <mergeCell ref="I148:I162"/>
    <mergeCell ref="A268:A282"/>
    <mergeCell ref="B268:B282"/>
    <mergeCell ref="I268:I282"/>
    <mergeCell ref="A163:A177"/>
    <mergeCell ref="B163:B177"/>
    <mergeCell ref="I163:I177"/>
    <mergeCell ref="A178:A192"/>
    <mergeCell ref="B178:B192"/>
    <mergeCell ref="I178:I192"/>
    <mergeCell ref="B2:C2"/>
    <mergeCell ref="A238:A252"/>
    <mergeCell ref="B238:B252"/>
    <mergeCell ref="I238:I252"/>
    <mergeCell ref="A253:A267"/>
    <mergeCell ref="B253:B267"/>
    <mergeCell ref="I253:I267"/>
    <mergeCell ref="A208:A222"/>
    <mergeCell ref="B208:B222"/>
    <mergeCell ref="I208:I222"/>
    <mergeCell ref="A223:A237"/>
    <mergeCell ref="B223:B237"/>
    <mergeCell ref="I223:I237"/>
    <mergeCell ref="A193:A207"/>
    <mergeCell ref="B193:B207"/>
    <mergeCell ref="I193:I207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5C3E21A-1A08-42A1-ACCF-1A43ACBFCD4F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901AA539-95F4-425E-803F-6AFC25881B4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888446-4402-44F5-9DBF-CCEE8F78F53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PBL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dcterms:created xsi:type="dcterms:W3CDTF">2015-06-05T18:19:34Z</dcterms:created>
  <dcterms:modified xsi:type="dcterms:W3CDTF">2025-06-13T11:15:06Z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