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PW-S-32980 MENSAJERIA BUROFAX/ANEXOS PCAP/"/>
    </mc:Choice>
  </mc:AlternateContent>
  <xr:revisionPtr revIDLastSave="3" documentId="11_232B63D8A0CCAA3F61224541C2D2844270C7AB0C" xr6:coauthVersionLast="47" xr6:coauthVersionMax="47" xr10:uidLastSave="{466D5796-3135-4CE3-805C-E947E64B09ED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C10" i="1"/>
  <c r="C15" i="1" s="1"/>
</calcChain>
</file>

<file path=xl/sharedStrings.xml><?xml version="1.0" encoding="utf-8"?>
<sst xmlns="http://schemas.openxmlformats.org/spreadsheetml/2006/main" count="37" uniqueCount="29">
  <si>
    <t>LOTE 1</t>
  </si>
  <si>
    <t>LOTE 2</t>
  </si>
  <si>
    <t>PRECIOS UNITARIOS SIN IVA OFERTADOS</t>
  </si>
  <si>
    <t>PRECIOS UNITARIOS MAXIMOS SIN IVA</t>
  </si>
  <si>
    <t>ESPAÑA PENINSULAR</t>
  </si>
  <si>
    <t>UNIDADES PARA 2 AÑOS</t>
  </si>
  <si>
    <r>
      <t xml:space="preserve">Envio </t>
    </r>
    <r>
      <rPr>
        <sz val="11"/>
        <color theme="1"/>
        <rFont val="Calibri"/>
        <family val="2"/>
      </rPr>
      <t xml:space="preserve">burofax </t>
    </r>
    <r>
      <rPr>
        <sz val="11"/>
        <color rgb="FF000000"/>
        <rFont val="Calibri"/>
        <family val="2"/>
      </rPr>
      <t>hasta 4mb</t>
    </r>
  </si>
  <si>
    <r>
      <t xml:space="preserve">Entrega paqueteria antes 10 h </t>
    </r>
    <r>
      <rPr>
        <sz val="11"/>
        <color rgb="FF000000"/>
        <rFont val="Calibri"/>
        <family val="2"/>
      </rPr>
      <t>HASTA 1 KG</t>
    </r>
  </si>
  <si>
    <r>
      <t>P</t>
    </r>
    <r>
      <rPr>
        <sz val="11"/>
        <color rgb="FF000000"/>
        <rFont val="Calibri"/>
        <family val="2"/>
      </rPr>
      <t>agina adicional</t>
    </r>
    <r>
      <rPr>
        <sz val="11"/>
        <color theme="1"/>
        <rFont val="Calibri"/>
        <family val="2"/>
      </rPr>
      <t xml:space="preserve"> de burofax</t>
    </r>
  </si>
  <si>
    <r>
      <t xml:space="preserve">Entrega paqueteria antes 10 h </t>
    </r>
    <r>
      <rPr>
        <sz val="11"/>
        <color rgb="FF000000"/>
        <rFont val="Calibri"/>
        <family val="2"/>
      </rPr>
      <t>HASTA 2 KG</t>
    </r>
  </si>
  <si>
    <r>
      <t>A</t>
    </r>
    <r>
      <rPr>
        <sz val="11"/>
        <color rgb="FF000000"/>
        <rFont val="Calibri"/>
        <family val="2"/>
      </rPr>
      <t>cuse de recibo</t>
    </r>
    <r>
      <rPr>
        <sz val="11"/>
        <color theme="1"/>
        <rFont val="Calibri"/>
        <family val="2"/>
      </rPr>
      <t xml:space="preserve"> de burofax</t>
    </r>
  </si>
  <si>
    <r>
      <t xml:space="preserve">Entrega paqueteria antes 10 h </t>
    </r>
    <r>
      <rPr>
        <sz val="11"/>
        <color rgb="FF000000"/>
        <rFont val="Calibri"/>
        <family val="2"/>
      </rPr>
      <t>HASTA 3 KG</t>
    </r>
  </si>
  <si>
    <r>
      <t>C</t>
    </r>
    <r>
      <rPr>
        <sz val="11"/>
        <color rgb="FF000000"/>
        <rFont val="Calibri"/>
        <family val="2"/>
      </rPr>
      <t>ertificado de contenido</t>
    </r>
    <r>
      <rPr>
        <sz val="11"/>
        <color theme="1"/>
        <rFont val="Calibri"/>
        <family val="2"/>
      </rPr>
      <t xml:space="preserve"> de burofax</t>
    </r>
  </si>
  <si>
    <r>
      <t xml:space="preserve">Entrega paqueteria antes 10 h </t>
    </r>
    <r>
      <rPr>
        <sz val="11"/>
        <color rgb="FF000000"/>
        <rFont val="Calibri"/>
        <family val="2"/>
      </rPr>
      <t>HASTA 4 KG</t>
    </r>
  </si>
  <si>
    <r>
      <t>E</t>
    </r>
    <r>
      <rPr>
        <sz val="11"/>
        <color rgb="FF000000"/>
        <rFont val="Calibri"/>
        <family val="2"/>
      </rPr>
      <t>ntrega via email certificado</t>
    </r>
    <r>
      <rPr>
        <sz val="11"/>
        <color theme="1"/>
        <rFont val="Calibri"/>
        <family val="2"/>
      </rPr>
      <t xml:space="preserve"> de burofax</t>
    </r>
  </si>
  <si>
    <r>
      <t xml:space="preserve">Entrega paqueteria antes 10 h </t>
    </r>
    <r>
      <rPr>
        <sz val="11"/>
        <color rgb="FF000000"/>
        <rFont val="Calibri"/>
        <family val="2"/>
      </rPr>
      <t>HASTA 5 KG</t>
    </r>
  </si>
  <si>
    <r>
      <t>E</t>
    </r>
    <r>
      <rPr>
        <sz val="11"/>
        <color rgb="FF000000"/>
        <rFont val="Calibri"/>
        <family val="2"/>
      </rPr>
      <t>ntrega via sms certificado</t>
    </r>
    <r>
      <rPr>
        <sz val="11"/>
        <color theme="1"/>
        <rFont val="Calibri"/>
        <family val="2"/>
      </rPr>
      <t xml:space="preserve"> de burofax</t>
    </r>
  </si>
  <si>
    <r>
      <t xml:space="preserve">Entrega paqueteria antes 10 h </t>
    </r>
    <r>
      <rPr>
        <sz val="11"/>
        <color rgb="FF000000"/>
        <rFont val="Calibri"/>
        <family val="2"/>
      </rPr>
      <t>HASTA 6 KG</t>
    </r>
  </si>
  <si>
    <t>TOTAL PRECIO BUROFAX</t>
  </si>
  <si>
    <r>
      <t xml:space="preserve">Entrega paqueteria antes 19 h </t>
    </r>
    <r>
      <rPr>
        <sz val="11"/>
        <color rgb="FF000000"/>
        <rFont val="Calibri"/>
        <family val="2"/>
      </rPr>
      <t>HASTA 1 KG</t>
    </r>
  </si>
  <si>
    <r>
      <t xml:space="preserve">Entrega paqueteria antes 19 h </t>
    </r>
    <r>
      <rPr>
        <sz val="11"/>
        <color rgb="FF000000"/>
        <rFont val="Calibri"/>
        <family val="2"/>
      </rPr>
      <t>HASTA 2 KG</t>
    </r>
  </si>
  <si>
    <r>
      <t xml:space="preserve">Entrega paqueteria antes 19 h </t>
    </r>
    <r>
      <rPr>
        <sz val="11"/>
        <color rgb="FF000000"/>
        <rFont val="Calibri"/>
        <family val="2"/>
      </rPr>
      <t>HASTA 3 KG</t>
    </r>
  </si>
  <si>
    <r>
      <t xml:space="preserve">Entrega paqueteria antes 19 h </t>
    </r>
    <r>
      <rPr>
        <sz val="11"/>
        <color rgb="FF000000"/>
        <rFont val="Calibri"/>
        <family val="2"/>
      </rPr>
      <t>HASTA 4 KG</t>
    </r>
  </si>
  <si>
    <t>OFERTA TOTAL SIN IVA PARA DOS AÑOS LOTE 1</t>
  </si>
  <si>
    <t>IMPORTE A INDICAR EN EL APLICATIVO PIXELWARE</t>
  </si>
  <si>
    <r>
      <t xml:space="preserve">Entrega paqueteria antes 19 h </t>
    </r>
    <r>
      <rPr>
        <sz val="11"/>
        <color rgb="FF000000"/>
        <rFont val="Calibri"/>
        <family val="2"/>
      </rPr>
      <t>HASTA 5 KG</t>
    </r>
  </si>
  <si>
    <r>
      <t xml:space="preserve">Entrega paqueteria antes 19 h </t>
    </r>
    <r>
      <rPr>
        <sz val="11"/>
        <color rgb="FF000000"/>
        <rFont val="Calibri"/>
        <family val="2"/>
      </rPr>
      <t>HASTA 6 KG</t>
    </r>
  </si>
  <si>
    <t>PLUS COMBUSTIBLE MAXIMO</t>
  </si>
  <si>
    <t>OFERTA TOTAL SIN IVA PARA DOS AÑOS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</si>
</sst>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center"/>
    </xf>
    <xf numFmtId="44" fontId="0" fillId="0" borderId="0" xfId="0" applyNumberFormat="1"/>
    <xf numFmtId="0" fontId="3" fillId="0" borderId="2" xfId="0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4" xfId="0" applyBorder="1"/>
    <xf numFmtId="0" fontId="4" fillId="0" borderId="5" xfId="0" applyFont="1" applyBorder="1" applyAlignment="1">
      <alignment vertical="center"/>
    </xf>
    <xf numFmtId="44" fontId="0" fillId="0" borderId="3" xfId="1" applyFont="1" applyBorder="1"/>
    <xf numFmtId="0" fontId="2" fillId="0" borderId="3" xfId="0" applyFont="1" applyBorder="1" applyAlignment="1">
      <alignment vertical="center"/>
    </xf>
    <xf numFmtId="1" fontId="0" fillId="0" borderId="3" xfId="0" applyNumberFormat="1" applyBorder="1"/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44" fontId="0" fillId="0" borderId="0" xfId="1" applyFont="1" applyBorder="1"/>
    <xf numFmtId="1" fontId="0" fillId="0" borderId="0" xfId="0" applyNumberFormat="1"/>
    <xf numFmtId="0" fontId="3" fillId="2" borderId="0" xfId="0" applyFont="1" applyFill="1"/>
    <xf numFmtId="44" fontId="3" fillId="2" borderId="0" xfId="0" applyNumberFormat="1" applyFont="1" applyFill="1"/>
    <xf numFmtId="44" fontId="0" fillId="0" borderId="3" xfId="1" applyFont="1" applyFill="1" applyBorder="1"/>
    <xf numFmtId="10" fontId="0" fillId="0" borderId="3" xfId="0" applyNumberFormat="1" applyBorder="1"/>
    <xf numFmtId="44" fontId="0" fillId="2" borderId="3" xfId="1" applyFont="1" applyFill="1" applyBorder="1" applyProtection="1">
      <protection locked="0"/>
    </xf>
    <xf numFmtId="0" fontId="0" fillId="2" borderId="3" xfId="0" applyFill="1" applyBorder="1" applyProtection="1"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0"/>
  <sheetViews>
    <sheetView tabSelected="1" workbookViewId="0">
      <selection activeCell="G3" sqref="G3"/>
    </sheetView>
  </sheetViews>
  <sheetFormatPr baseColWidth="10" defaultRowHeight="15" x14ac:dyDescent="0.25"/>
  <cols>
    <col min="1" max="1" width="2.7109375" customWidth="1"/>
    <col min="2" max="2" width="42.85546875" bestFit="1" customWidth="1"/>
    <col min="3" max="3" width="17.7109375" customWidth="1"/>
    <col min="4" max="4" width="21.42578125" customWidth="1"/>
    <col min="5" max="5" width="41.5703125" customWidth="1"/>
    <col min="6" max="6" width="42.85546875" bestFit="1" customWidth="1"/>
    <col min="7" max="7" width="15" customWidth="1"/>
    <col min="8" max="8" width="22.42578125" bestFit="1" customWidth="1"/>
    <col min="9" max="9" width="22.7109375" bestFit="1" customWidth="1"/>
  </cols>
  <sheetData>
    <row r="1" spans="2:9" x14ac:dyDescent="0.25">
      <c r="C1" s="1" t="s">
        <v>0</v>
      </c>
      <c r="D1" s="1"/>
      <c r="E1" s="2"/>
      <c r="G1" s="1" t="s">
        <v>1</v>
      </c>
      <c r="H1" s="3"/>
      <c r="I1" s="4"/>
    </row>
    <row r="2" spans="2:9" ht="60.75" thickBot="1" x14ac:dyDescent="0.3">
      <c r="C2" s="5" t="s">
        <v>2</v>
      </c>
      <c r="D2" s="5" t="s">
        <v>3</v>
      </c>
      <c r="F2" s="6" t="s">
        <v>4</v>
      </c>
      <c r="G2" s="5" t="s">
        <v>2</v>
      </c>
      <c r="H2" s="5" t="s">
        <v>3</v>
      </c>
      <c r="I2" s="4" t="s">
        <v>5</v>
      </c>
    </row>
    <row r="3" spans="2:9" ht="15.75" thickBot="1" x14ac:dyDescent="0.3">
      <c r="B3" s="7" t="s">
        <v>6</v>
      </c>
      <c r="C3" s="19"/>
      <c r="D3" s="8">
        <v>6.86</v>
      </c>
      <c r="F3" s="9" t="s">
        <v>7</v>
      </c>
      <c r="G3" s="20"/>
      <c r="H3" s="8">
        <v>13.08</v>
      </c>
      <c r="I3" s="10">
        <v>16</v>
      </c>
    </row>
    <row r="4" spans="2:9" ht="15.75" thickBot="1" x14ac:dyDescent="0.3">
      <c r="B4" s="11" t="s">
        <v>8</v>
      </c>
      <c r="C4" s="19"/>
      <c r="D4" s="8">
        <v>0.46</v>
      </c>
      <c r="F4" s="9" t="s">
        <v>9</v>
      </c>
      <c r="G4" s="20"/>
      <c r="H4" s="8">
        <v>13.08</v>
      </c>
    </row>
    <row r="5" spans="2:9" ht="15.75" thickBot="1" x14ac:dyDescent="0.3">
      <c r="B5" s="11" t="s">
        <v>10</v>
      </c>
      <c r="C5" s="19"/>
      <c r="D5" s="8">
        <v>1.76</v>
      </c>
      <c r="F5" s="9" t="s">
        <v>11</v>
      </c>
      <c r="G5" s="20"/>
      <c r="H5" s="8">
        <v>14.22</v>
      </c>
    </row>
    <row r="6" spans="2:9" ht="15.75" thickBot="1" x14ac:dyDescent="0.3">
      <c r="B6" s="11" t="s">
        <v>12</v>
      </c>
      <c r="C6" s="19"/>
      <c r="D6" s="8">
        <v>9.1</v>
      </c>
      <c r="F6" s="9" t="s">
        <v>13</v>
      </c>
      <c r="G6" s="20"/>
      <c r="H6" s="8">
        <v>14.22</v>
      </c>
    </row>
    <row r="7" spans="2:9" ht="15.75" thickBot="1" x14ac:dyDescent="0.3">
      <c r="B7" s="11" t="s">
        <v>14</v>
      </c>
      <c r="C7" s="19"/>
      <c r="D7" s="8">
        <v>1.07</v>
      </c>
      <c r="F7" s="9" t="s">
        <v>15</v>
      </c>
      <c r="G7" s="20"/>
      <c r="H7" s="8">
        <v>14.22</v>
      </c>
    </row>
    <row r="8" spans="2:9" ht="15.75" thickBot="1" x14ac:dyDescent="0.3">
      <c r="B8" s="11" t="s">
        <v>16</v>
      </c>
      <c r="C8" s="19"/>
      <c r="D8" s="8">
        <v>1.07</v>
      </c>
      <c r="F8" s="9" t="s">
        <v>17</v>
      </c>
      <c r="G8" s="20"/>
      <c r="H8" s="8">
        <v>24.29</v>
      </c>
    </row>
    <row r="9" spans="2:9" x14ac:dyDescent="0.25">
      <c r="F9" s="12"/>
      <c r="H9" s="13"/>
    </row>
    <row r="10" spans="2:9" ht="60" x14ac:dyDescent="0.25">
      <c r="B10" s="12" t="s">
        <v>18</v>
      </c>
      <c r="C10" s="2">
        <f>C3+C4+C5+C6+C7+C8</f>
        <v>0</v>
      </c>
      <c r="F10" s="6" t="s">
        <v>4</v>
      </c>
      <c r="G10" s="5" t="s">
        <v>2</v>
      </c>
      <c r="H10" s="5" t="s">
        <v>3</v>
      </c>
      <c r="I10" s="4" t="s">
        <v>5</v>
      </c>
    </row>
    <row r="11" spans="2:9" x14ac:dyDescent="0.25">
      <c r="F11" s="9" t="s">
        <v>19</v>
      </c>
      <c r="G11" s="20"/>
      <c r="H11" s="8">
        <v>6.17</v>
      </c>
      <c r="I11" s="4">
        <v>710</v>
      </c>
    </row>
    <row r="12" spans="2:9" x14ac:dyDescent="0.25">
      <c r="B12" t="s">
        <v>5</v>
      </c>
      <c r="C12" s="14">
        <v>1350</v>
      </c>
      <c r="F12" s="9" t="s">
        <v>20</v>
      </c>
      <c r="G12" s="20"/>
      <c r="H12" s="8">
        <v>6.17</v>
      </c>
    </row>
    <row r="13" spans="2:9" x14ac:dyDescent="0.25">
      <c r="F13" s="9" t="s">
        <v>21</v>
      </c>
      <c r="G13" s="20"/>
      <c r="H13" s="8">
        <v>6.74</v>
      </c>
    </row>
    <row r="14" spans="2:9" x14ac:dyDescent="0.25">
      <c r="F14" s="9" t="s">
        <v>22</v>
      </c>
      <c r="G14" s="20"/>
      <c r="H14" s="8">
        <v>6.74</v>
      </c>
    </row>
    <row r="15" spans="2:9" x14ac:dyDescent="0.25">
      <c r="B15" s="15" t="s">
        <v>23</v>
      </c>
      <c r="C15" s="16">
        <f>C10*C12</f>
        <v>0</v>
      </c>
      <c r="D15" t="s">
        <v>24</v>
      </c>
      <c r="F15" s="9" t="s">
        <v>25</v>
      </c>
      <c r="G15" s="20"/>
      <c r="H15" s="8">
        <v>6.74</v>
      </c>
    </row>
    <row r="16" spans="2:9" x14ac:dyDescent="0.25">
      <c r="F16" s="9" t="s">
        <v>26</v>
      </c>
      <c r="G16" s="20"/>
      <c r="H16" s="17">
        <v>8.43</v>
      </c>
    </row>
    <row r="18" spans="6:9" x14ac:dyDescent="0.25">
      <c r="F18" s="4" t="s">
        <v>27</v>
      </c>
      <c r="G18" s="20"/>
      <c r="H18" s="18">
        <v>6.6000000000000003E-2</v>
      </c>
      <c r="I18" s="2">
        <v>4589.9799999999996</v>
      </c>
    </row>
    <row r="20" spans="6:9" x14ac:dyDescent="0.25">
      <c r="F20" s="15" t="s">
        <v>28</v>
      </c>
      <c r="G20" s="16">
        <f>(G3*I3)+(G11*I11)+(G18*I18)</f>
        <v>0</v>
      </c>
      <c r="H20" t="s">
        <v>24</v>
      </c>
    </row>
  </sheetData>
  <sheetProtection algorithmName="SHA-512" hashValue="UK1vKsqd3nz0pct35PUkvk/Be7qD3z+F++vCujr2GZbft4COeeDgdFCv0eEkoDf5MC/gsQ+sDFrwAmZFux+RQg==" saltValue="84TxpqedgLj+TA/q+/oXBg==" spinCount="100000" sheet="1" objects="1" scenarios="1" selectLockedCells="1"/>
  <mergeCells count="2">
    <mergeCell ref="C1:D1"/>
    <mergeCell ref="G1:H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E02300-AC90-4677-986D-626ED9CCF9BF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A0E228A8-8969-483A-9C4F-7D4DA9EE85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366BBA-41C7-4B3F-9DD8-96B9D8DF96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2025-10-08T15:56:55Z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