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PW-S-33488 INVERSION SUMINISTRO LAVADORA DESINFECTADORA/"/>
    </mc:Choice>
  </mc:AlternateContent>
  <xr:revisionPtr revIDLastSave="61" documentId="11_07E325EDEA7DA95905E1549EC23590C55404B10C" xr6:coauthVersionLast="47" xr6:coauthVersionMax="47" xr10:uidLastSave="{3EF62193-7D10-40BB-A6FB-D12C7F85D66D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5" i="1"/>
  <c r="J4" i="1"/>
  <c r="J2" i="1"/>
  <c r="H16" i="1"/>
  <c r="H15" i="1"/>
  <c r="H5" i="1"/>
  <c r="H4" i="1"/>
  <c r="H2" i="1"/>
</calcChain>
</file>

<file path=xl/sharedStrings.xml><?xml version="1.0" encoding="utf-8"?>
<sst xmlns="http://schemas.openxmlformats.org/spreadsheetml/2006/main" count="36" uniqueCount="31">
  <si>
    <t>LOTE</t>
  </si>
  <si>
    <t>DESCRIPCION</t>
  </si>
  <si>
    <t>SUMINISTRO</t>
  </si>
  <si>
    <t>ZONA GEOGRAFICA DE NECESIDAD DELEGACIONES</t>
  </si>
  <si>
    <t>UNIDADES</t>
  </si>
  <si>
    <t>LAVADORA DESINFECTADORA CON EQUIPO DE PRODUCCIÓN DE AGUA DESMINERALIZADA</t>
  </si>
  <si>
    <t>LAVADORA DESINFECTADORA</t>
  </si>
  <si>
    <t>HOSPITAL MUTUA MONTAÑESA</t>
  </si>
  <si>
    <t>EQUIPO DE PRODUCCIÓN DE AGUA DESMINERALIZADA</t>
  </si>
  <si>
    <t>EQUIPO TERAPIA COMBINADA MÁS ACCESORIO MANOS LIBRES</t>
  </si>
  <si>
    <t>DELEGACIÓN DE SALAMANCA</t>
  </si>
  <si>
    <t xml:space="preserve">ACCESORIO DE MANOS LIBRES PARA EQUIPO DE TERAPIA COMBINADA </t>
  </si>
  <si>
    <t>ACCESORIO DE MANOS LIBRES PARA EQUIPO DE TERAPIA COMBINADA</t>
  </si>
  <si>
    <t>DELEGACIÓN DE BARCELONA</t>
  </si>
  <si>
    <t>DELEGACIÓN DE CÁCERES</t>
  </si>
  <si>
    <t>DELEGACIÓN DE GIRONA</t>
  </si>
  <si>
    <t>DELEGACIÓN DE MADRID</t>
  </si>
  <si>
    <t>DELEGACIÓN DE MIRANDA DE EBRO</t>
  </si>
  <si>
    <t>DELEGACIÓN DE MÉRIDA</t>
  </si>
  <si>
    <t>DELEGACIÓN DE OLOT</t>
  </si>
  <si>
    <t>DELEGACIÓN DE PLASENCIA</t>
  </si>
  <si>
    <t>DELEGACIÓN DE TORRELAVEGA</t>
  </si>
  <si>
    <t>DELEGACIÓN DE VALLADOLID</t>
  </si>
  <si>
    <t>DIATERMIA</t>
  </si>
  <si>
    <t>TRACCIÓN CERVICAL</t>
  </si>
  <si>
    <t>PBL SIN IVA LOTE</t>
  </si>
  <si>
    <t>PRECIO UNITARIO SIN IVA</t>
  </si>
  <si>
    <t>IMPORTE TOTAL SIN IVA</t>
  </si>
  <si>
    <t>IMPORTE OFERTADO SIN IVA</t>
  </si>
  <si>
    <t>OFERTA SIN IVA LOTE (IMPORTE A INDICAR EN PIXELWARE)</t>
  </si>
  <si>
    <t>PBL TOTAL EXP.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</si>
</sst>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FFFFFF"/>
      <name val="Ubuntu"/>
      <family val="2"/>
    </font>
    <font>
      <sz val="9"/>
      <color rgb="FF000000"/>
      <name val="Ubuntu"/>
      <family val="2"/>
    </font>
    <font>
      <b/>
      <sz val="9"/>
      <color rgb="FF000000"/>
      <name val="Ubuntu"/>
      <family val="2"/>
    </font>
    <font>
      <b/>
      <sz val="9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0D9B8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8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8" fontId="5" fillId="3" borderId="6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8" fontId="4" fillId="0" borderId="7" xfId="0" applyNumberFormat="1" applyFont="1" applyBorder="1" applyAlignment="1">
      <alignment horizontal="center" vertical="center"/>
    </xf>
    <xf numFmtId="8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8" fontId="4" fillId="0" borderId="4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44" fontId="4" fillId="5" borderId="5" xfId="1" applyFont="1" applyFill="1" applyBorder="1" applyAlignment="1">
      <alignment horizontal="center" vertical="center"/>
    </xf>
    <xf numFmtId="44" fontId="4" fillId="5" borderId="7" xfId="1" applyFont="1" applyFill="1" applyBorder="1" applyAlignment="1">
      <alignment horizontal="center" vertical="center"/>
    </xf>
    <xf numFmtId="44" fontId="4" fillId="5" borderId="3" xfId="1" applyFont="1" applyFill="1" applyBorder="1" applyAlignment="1">
      <alignment horizontal="center" vertical="center"/>
    </xf>
    <xf numFmtId="44" fontId="4" fillId="5" borderId="4" xfId="1" applyFont="1" applyFill="1" applyBorder="1" applyAlignment="1">
      <alignment horizontal="center" vertical="center"/>
    </xf>
    <xf numFmtId="44" fontId="4" fillId="5" borderId="5" xfId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1" max="1" width="12.7109375" customWidth="1"/>
    <col min="2" max="2" width="25.85546875" customWidth="1"/>
    <col min="3" max="3" width="25.140625" customWidth="1"/>
    <col min="4" max="4" width="28.85546875" customWidth="1"/>
    <col min="5" max="5" width="14.42578125" customWidth="1"/>
    <col min="6" max="6" width="17.7109375" customWidth="1"/>
    <col min="7" max="7" width="30.42578125" customWidth="1"/>
    <col min="8" max="8" width="18.42578125" customWidth="1"/>
    <col min="9" max="9" width="31.42578125" customWidth="1"/>
    <col min="10" max="10" width="20.85546875" customWidth="1"/>
    <col min="11" max="11" width="13.5703125" customWidth="1"/>
  </cols>
  <sheetData>
    <row r="1" spans="1:10" ht="41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26</v>
      </c>
      <c r="G1" s="2" t="s">
        <v>27</v>
      </c>
      <c r="H1" s="2" t="s">
        <v>25</v>
      </c>
      <c r="I1" s="19" t="s">
        <v>28</v>
      </c>
      <c r="J1" s="19" t="s">
        <v>29</v>
      </c>
    </row>
    <row r="2" spans="1:10" ht="36.75" customHeight="1" thickBot="1" x14ac:dyDescent="0.3">
      <c r="A2" s="11">
        <v>1</v>
      </c>
      <c r="B2" s="13" t="s">
        <v>5</v>
      </c>
      <c r="C2" s="3" t="s">
        <v>6</v>
      </c>
      <c r="D2" s="13" t="s">
        <v>7</v>
      </c>
      <c r="E2" s="4">
        <v>1</v>
      </c>
      <c r="F2" s="5">
        <v>30990</v>
      </c>
      <c r="G2" s="5">
        <v>30990</v>
      </c>
      <c r="H2" s="15">
        <f>G2+G3</f>
        <v>41490</v>
      </c>
      <c r="I2" s="24"/>
      <c r="J2" s="21">
        <f>I2+I3</f>
        <v>0</v>
      </c>
    </row>
    <row r="3" spans="1:10" ht="27.75" thickBot="1" x14ac:dyDescent="0.3">
      <c r="A3" s="12"/>
      <c r="B3" s="14"/>
      <c r="C3" s="3" t="s">
        <v>8</v>
      </c>
      <c r="D3" s="14"/>
      <c r="E3" s="4">
        <v>1</v>
      </c>
      <c r="F3" s="5">
        <v>10500</v>
      </c>
      <c r="G3" s="5">
        <v>10500</v>
      </c>
      <c r="H3" s="16"/>
      <c r="I3" s="24"/>
      <c r="J3" s="22"/>
    </row>
    <row r="4" spans="1:10" ht="41.25" thickBot="1" x14ac:dyDescent="0.3">
      <c r="A4" s="6">
        <v>2</v>
      </c>
      <c r="B4" s="3" t="s">
        <v>9</v>
      </c>
      <c r="C4" s="3" t="s">
        <v>9</v>
      </c>
      <c r="D4" s="3" t="s">
        <v>10</v>
      </c>
      <c r="E4" s="4">
        <v>1</v>
      </c>
      <c r="F4" s="5">
        <v>3250</v>
      </c>
      <c r="G4" s="5">
        <v>3250</v>
      </c>
      <c r="H4" s="5">
        <f>G4</f>
        <v>3250</v>
      </c>
      <c r="I4" s="24"/>
      <c r="J4" s="20">
        <f>I4</f>
        <v>0</v>
      </c>
    </row>
    <row r="5" spans="1:10" ht="15.75" thickBot="1" x14ac:dyDescent="0.3">
      <c r="A5" s="11">
        <v>3</v>
      </c>
      <c r="B5" s="13" t="s">
        <v>11</v>
      </c>
      <c r="C5" s="13" t="s">
        <v>12</v>
      </c>
      <c r="D5" s="3" t="s">
        <v>13</v>
      </c>
      <c r="E5" s="4">
        <v>1</v>
      </c>
      <c r="F5" s="5">
        <v>950</v>
      </c>
      <c r="G5" s="5">
        <v>950</v>
      </c>
      <c r="H5" s="15">
        <f>G5+G6+G7+G8+G9+G10+G11+G12+G13+G14</f>
        <v>9500</v>
      </c>
      <c r="I5" s="24"/>
      <c r="J5" s="21">
        <f>I5+I6+I7+I8+I9+I10+I11+I12+I13+I14</f>
        <v>0</v>
      </c>
    </row>
    <row r="6" spans="1:10" ht="15.75" thickBot="1" x14ac:dyDescent="0.3">
      <c r="A6" s="10"/>
      <c r="B6" s="17"/>
      <c r="C6" s="17"/>
      <c r="D6" s="3" t="s">
        <v>14</v>
      </c>
      <c r="E6" s="4">
        <v>1</v>
      </c>
      <c r="F6" s="5">
        <v>950</v>
      </c>
      <c r="G6" s="5">
        <v>950</v>
      </c>
      <c r="H6" s="18"/>
      <c r="I6" s="24"/>
      <c r="J6" s="23"/>
    </row>
    <row r="7" spans="1:10" ht="15.75" thickBot="1" x14ac:dyDescent="0.3">
      <c r="A7" s="10"/>
      <c r="B7" s="17"/>
      <c r="C7" s="17"/>
      <c r="D7" s="3" t="s">
        <v>15</v>
      </c>
      <c r="E7" s="4">
        <v>1</v>
      </c>
      <c r="F7" s="5">
        <v>950</v>
      </c>
      <c r="G7" s="5">
        <v>950</v>
      </c>
      <c r="H7" s="18"/>
      <c r="I7" s="24"/>
      <c r="J7" s="23"/>
    </row>
    <row r="8" spans="1:10" ht="15.75" thickBot="1" x14ac:dyDescent="0.3">
      <c r="A8" s="10"/>
      <c r="B8" s="17"/>
      <c r="C8" s="17"/>
      <c r="D8" s="3" t="s">
        <v>16</v>
      </c>
      <c r="E8" s="4">
        <v>1</v>
      </c>
      <c r="F8" s="5">
        <v>950</v>
      </c>
      <c r="G8" s="5">
        <v>950</v>
      </c>
      <c r="H8" s="18"/>
      <c r="I8" s="24"/>
      <c r="J8" s="23"/>
    </row>
    <row r="9" spans="1:10" ht="33" customHeight="1" thickBot="1" x14ac:dyDescent="0.3">
      <c r="A9" s="10"/>
      <c r="B9" s="17"/>
      <c r="C9" s="17"/>
      <c r="D9" s="3" t="s">
        <v>17</v>
      </c>
      <c r="E9" s="4">
        <v>1</v>
      </c>
      <c r="F9" s="5">
        <v>950</v>
      </c>
      <c r="G9" s="5">
        <v>950</v>
      </c>
      <c r="H9" s="18"/>
      <c r="I9" s="24"/>
      <c r="J9" s="23"/>
    </row>
    <row r="10" spans="1:10" ht="15.75" thickBot="1" x14ac:dyDescent="0.3">
      <c r="A10" s="10"/>
      <c r="B10" s="17"/>
      <c r="C10" s="17"/>
      <c r="D10" s="3" t="s">
        <v>18</v>
      </c>
      <c r="E10" s="4">
        <v>1</v>
      </c>
      <c r="F10" s="5">
        <v>950</v>
      </c>
      <c r="G10" s="5">
        <v>950</v>
      </c>
      <c r="H10" s="18"/>
      <c r="I10" s="24"/>
      <c r="J10" s="23"/>
    </row>
    <row r="11" spans="1:10" ht="15.75" thickBot="1" x14ac:dyDescent="0.3">
      <c r="A11" s="10"/>
      <c r="B11" s="17"/>
      <c r="C11" s="17"/>
      <c r="D11" s="3" t="s">
        <v>19</v>
      </c>
      <c r="E11" s="4">
        <v>1</v>
      </c>
      <c r="F11" s="5">
        <v>950</v>
      </c>
      <c r="G11" s="5">
        <v>950</v>
      </c>
      <c r="H11" s="18"/>
      <c r="I11" s="24"/>
      <c r="J11" s="23"/>
    </row>
    <row r="12" spans="1:10" ht="15.75" thickBot="1" x14ac:dyDescent="0.3">
      <c r="A12" s="10"/>
      <c r="B12" s="17"/>
      <c r="C12" s="17"/>
      <c r="D12" s="3" t="s">
        <v>20</v>
      </c>
      <c r="E12" s="4">
        <v>1</v>
      </c>
      <c r="F12" s="5">
        <v>950</v>
      </c>
      <c r="G12" s="5">
        <v>950</v>
      </c>
      <c r="H12" s="18"/>
      <c r="I12" s="24"/>
      <c r="J12" s="23"/>
    </row>
    <row r="13" spans="1:10" ht="15.75" thickBot="1" x14ac:dyDescent="0.3">
      <c r="A13" s="10"/>
      <c r="B13" s="17"/>
      <c r="C13" s="17"/>
      <c r="D13" s="3" t="s">
        <v>21</v>
      </c>
      <c r="E13" s="4">
        <v>1</v>
      </c>
      <c r="F13" s="5">
        <v>950</v>
      </c>
      <c r="G13" s="5">
        <v>950</v>
      </c>
      <c r="H13" s="18"/>
      <c r="I13" s="24"/>
      <c r="J13" s="23"/>
    </row>
    <row r="14" spans="1:10" ht="15.75" thickBot="1" x14ac:dyDescent="0.3">
      <c r="A14" s="12"/>
      <c r="B14" s="14"/>
      <c r="C14" s="14"/>
      <c r="D14" s="3" t="s">
        <v>22</v>
      </c>
      <c r="E14" s="4">
        <v>1</v>
      </c>
      <c r="F14" s="5">
        <v>950</v>
      </c>
      <c r="G14" s="5">
        <v>950</v>
      </c>
      <c r="H14" s="16"/>
      <c r="I14" s="24"/>
      <c r="J14" s="22"/>
    </row>
    <row r="15" spans="1:10" ht="15.75" thickBot="1" x14ac:dyDescent="0.3">
      <c r="A15" s="6">
        <v>4</v>
      </c>
      <c r="B15" s="3" t="s">
        <v>23</v>
      </c>
      <c r="C15" s="3" t="s">
        <v>23</v>
      </c>
      <c r="D15" s="3" t="s">
        <v>16</v>
      </c>
      <c r="E15" s="4">
        <v>1</v>
      </c>
      <c r="F15" s="5">
        <v>4876</v>
      </c>
      <c r="G15" s="5">
        <v>4876</v>
      </c>
      <c r="H15" s="5">
        <f>G15</f>
        <v>4876</v>
      </c>
      <c r="I15" s="24"/>
      <c r="J15" s="20">
        <f>I15</f>
        <v>0</v>
      </c>
    </row>
    <row r="16" spans="1:10" ht="15.75" thickBot="1" x14ac:dyDescent="0.3">
      <c r="A16" s="6">
        <v>5</v>
      </c>
      <c r="B16" s="3" t="s">
        <v>24</v>
      </c>
      <c r="C16" s="3" t="s">
        <v>24</v>
      </c>
      <c r="D16" s="3" t="s">
        <v>16</v>
      </c>
      <c r="E16" s="4">
        <v>1</v>
      </c>
      <c r="F16" s="5">
        <v>400</v>
      </c>
      <c r="G16" s="5">
        <v>400</v>
      </c>
      <c r="H16" s="5">
        <f>G16</f>
        <v>400</v>
      </c>
      <c r="I16" s="24"/>
      <c r="J16" s="20">
        <f>I16</f>
        <v>0</v>
      </c>
    </row>
    <row r="17" spans="1:8" ht="15.75" thickBot="1" x14ac:dyDescent="0.3">
      <c r="A17" s="7"/>
      <c r="B17" s="8"/>
      <c r="C17" s="8"/>
      <c r="D17" s="8"/>
      <c r="E17" s="7"/>
      <c r="F17" s="7"/>
      <c r="G17" s="7" t="s">
        <v>30</v>
      </c>
      <c r="H17" s="9">
        <v>59516</v>
      </c>
    </row>
  </sheetData>
  <sheetProtection algorithmName="SHA-512" hashValue="ljg+HijBtyU8mONmVoLtayMlRD1doDJxGvdP9bHdJgwYgCx139R/5Do2c74iOdaAEIJYTBTsXCXFiA4NvdiYXg==" saltValue="hNZFgJ9z5+jjtsjSzzgJsg==" spinCount="100000" sheet="1" objects="1" scenarios="1" selectLockedCells="1"/>
  <mergeCells count="10">
    <mergeCell ref="J2:J3"/>
    <mergeCell ref="J5:J14"/>
    <mergeCell ref="A2:A3"/>
    <mergeCell ref="B2:B3"/>
    <mergeCell ref="D2:D3"/>
    <mergeCell ref="H2:H3"/>
    <mergeCell ref="A5:A14"/>
    <mergeCell ref="B5:B14"/>
    <mergeCell ref="C5:C14"/>
    <mergeCell ref="H5:H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3F114A-56F0-442E-9C7E-3B8A552398CE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E26FF6F6-AEDE-4CF7-AD5E-ADF0296762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B7C975-9ABF-462C-BE68-D2111A9F2F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2025-11-04T15:04:59Z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