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65. PD MURCIA/ANEXO OFERTA ECONOMICA/"/>
    </mc:Choice>
  </mc:AlternateContent>
  <xr:revisionPtr revIDLastSave="4" documentId="8_{66F29F15-897C-410E-8F1F-51A278541C8B}" xr6:coauthVersionLast="47" xr6:coauthVersionMax="47" xr10:uidLastSave="{09F199BF-2605-4732-BD3B-CDC468EE4A86}"/>
  <bookViews>
    <workbookView xWindow="-120" yWindow="-120" windowWidth="29040" windowHeight="15720" xr2:uid="{F339C68B-C659-4E70-9DE4-3C0156377F48}"/>
  </bookViews>
  <sheets>
    <sheet name="Anex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H10" i="1"/>
  <c r="I10" i="1" s="1"/>
  <c r="H9" i="1"/>
  <c r="H8" i="1"/>
  <c r="H7" i="1"/>
  <c r="H6" i="1"/>
  <c r="H5" i="1"/>
  <c r="H4" i="1"/>
  <c r="I4" i="1" s="1"/>
  <c r="H3" i="1"/>
  <c r="H2" i="1"/>
  <c r="I2" i="1" s="1"/>
  <c r="I5" i="1" l="1"/>
  <c r="I12" i="1" s="1"/>
</calcChain>
</file>

<file path=xl/sharedStrings.xml><?xml version="1.0" encoding="utf-8"?>
<sst xmlns="http://schemas.openxmlformats.org/spreadsheetml/2006/main" count="38" uniqueCount="25">
  <si>
    <t>Lotes</t>
  </si>
  <si>
    <t>Zona geografica de necesidad</t>
  </si>
  <si>
    <t>TERRITORIALES</t>
  </si>
  <si>
    <t>Pruebas a Licitar</t>
  </si>
  <si>
    <t>MATERIAL SAP</t>
  </si>
  <si>
    <t>Unidades</t>
  </si>
  <si>
    <t>Precio</t>
  </si>
  <si>
    <t>TOTAL</t>
  </si>
  <si>
    <t>TOTAL LOTE</t>
  </si>
  <si>
    <t>Murcia</t>
  </si>
  <si>
    <t>NORTE</t>
  </si>
  <si>
    <t>ECO</t>
  </si>
  <si>
    <t>S2515RA13</t>
  </si>
  <si>
    <t>ECO – DOPPLER</t>
  </si>
  <si>
    <t>S2515RA23</t>
  </si>
  <si>
    <t>TAC</t>
  </si>
  <si>
    <t>S2513RA19</t>
  </si>
  <si>
    <t>RM</t>
  </si>
  <si>
    <t>S2512RA19</t>
  </si>
  <si>
    <t>RM DOBLE</t>
  </si>
  <si>
    <t>S2512RA20</t>
  </si>
  <si>
    <t>ECO-DOPPLER COLOR</t>
  </si>
  <si>
    <t xml:space="preserve">TOTAL </t>
  </si>
  <si>
    <t>Lorca</t>
  </si>
  <si>
    <t>Cieza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</si>
</sst>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Verdana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  <font>
      <b/>
      <sz val="10"/>
      <color theme="0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09230B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44" fontId="4" fillId="2" borderId="1" xfId="0" applyNumberFormat="1" applyFont="1" applyFill="1" applyBorder="1"/>
    <xf numFmtId="44" fontId="0" fillId="0" borderId="0" xfId="0" applyNumberFormat="1"/>
    <xf numFmtId="44" fontId="2" fillId="3" borderId="1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EE1B-B311-4541-B740-687AB8F87F13}">
  <dimension ref="A1:I29"/>
  <sheetViews>
    <sheetView tabSelected="1" zoomScale="130" zoomScaleNormal="130" workbookViewId="0">
      <selection activeCell="G11" sqref="G11"/>
    </sheetView>
  </sheetViews>
  <sheetFormatPr baseColWidth="10" defaultRowHeight="14.25" x14ac:dyDescent="0.2"/>
  <cols>
    <col min="1" max="1" width="4.296875" bestFit="1" customWidth="1"/>
    <col min="9" max="9" width="11.796875" bestFit="1" customWidth="1"/>
  </cols>
  <sheetData>
    <row r="1" spans="1:9" ht="28.5" x14ac:dyDescent="0.2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">
      <c r="A2" s="4">
        <v>1</v>
      </c>
      <c r="B2" s="4" t="s">
        <v>9</v>
      </c>
      <c r="C2" s="4" t="s">
        <v>10</v>
      </c>
      <c r="D2" s="5" t="s">
        <v>11</v>
      </c>
      <c r="E2" s="6" t="s">
        <v>12</v>
      </c>
      <c r="F2" s="7">
        <v>21</v>
      </c>
      <c r="G2" s="15"/>
      <c r="H2" s="8">
        <f>F2*G2</f>
        <v>0</v>
      </c>
      <c r="I2" s="9">
        <f>H2+H3</f>
        <v>0</v>
      </c>
    </row>
    <row r="3" spans="1:9" x14ac:dyDescent="0.2">
      <c r="A3" s="4"/>
      <c r="B3" s="4"/>
      <c r="C3" s="4"/>
      <c r="D3" s="5" t="s">
        <v>13</v>
      </c>
      <c r="E3" s="6" t="s">
        <v>14</v>
      </c>
      <c r="F3" s="7">
        <v>3</v>
      </c>
      <c r="G3" s="15"/>
      <c r="H3" s="8">
        <f t="shared" ref="H3:H11" si="0">F3*G3</f>
        <v>0</v>
      </c>
      <c r="I3" s="9"/>
    </row>
    <row r="4" spans="1:9" x14ac:dyDescent="0.2">
      <c r="A4" s="10">
        <v>2</v>
      </c>
      <c r="B4" s="10" t="s">
        <v>9</v>
      </c>
      <c r="C4" s="10" t="s">
        <v>10</v>
      </c>
      <c r="D4" s="5" t="s">
        <v>15</v>
      </c>
      <c r="E4" s="6" t="s">
        <v>16</v>
      </c>
      <c r="F4" s="7">
        <v>10</v>
      </c>
      <c r="G4" s="15"/>
      <c r="H4" s="8">
        <f t="shared" si="0"/>
        <v>0</v>
      </c>
      <c r="I4" s="11">
        <f>H4</f>
        <v>0</v>
      </c>
    </row>
    <row r="5" spans="1:9" x14ac:dyDescent="0.2">
      <c r="A5" s="4">
        <v>3</v>
      </c>
      <c r="B5" s="4" t="s">
        <v>23</v>
      </c>
      <c r="C5" s="4" t="s">
        <v>10</v>
      </c>
      <c r="D5" s="5" t="s">
        <v>17</v>
      </c>
      <c r="E5" s="6" t="s">
        <v>18</v>
      </c>
      <c r="F5" s="7">
        <v>36</v>
      </c>
      <c r="G5" s="15"/>
      <c r="H5" s="8">
        <f t="shared" si="0"/>
        <v>0</v>
      </c>
      <c r="I5" s="9">
        <f>H5+H6+H7+H8+H9</f>
        <v>0</v>
      </c>
    </row>
    <row r="6" spans="1:9" x14ac:dyDescent="0.2">
      <c r="A6" s="4"/>
      <c r="B6" s="4"/>
      <c r="C6" s="4"/>
      <c r="D6" s="5" t="s">
        <v>19</v>
      </c>
      <c r="E6" s="6" t="s">
        <v>20</v>
      </c>
      <c r="F6" s="7">
        <v>4</v>
      </c>
      <c r="G6" s="15"/>
      <c r="H6" s="8">
        <f t="shared" si="0"/>
        <v>0</v>
      </c>
      <c r="I6" s="9"/>
    </row>
    <row r="7" spans="1:9" x14ac:dyDescent="0.2">
      <c r="A7" s="4"/>
      <c r="B7" s="4"/>
      <c r="C7" s="4"/>
      <c r="D7" s="5" t="s">
        <v>11</v>
      </c>
      <c r="E7" s="6" t="s">
        <v>12</v>
      </c>
      <c r="F7" s="7">
        <v>6</v>
      </c>
      <c r="G7" s="15"/>
      <c r="H7" s="8">
        <f t="shared" si="0"/>
        <v>0</v>
      </c>
      <c r="I7" s="9"/>
    </row>
    <row r="8" spans="1:9" ht="28.5" x14ac:dyDescent="0.2">
      <c r="A8" s="4"/>
      <c r="B8" s="4"/>
      <c r="C8" s="4"/>
      <c r="D8" s="5" t="s">
        <v>21</v>
      </c>
      <c r="E8" s="6" t="s">
        <v>14</v>
      </c>
      <c r="F8" s="7">
        <v>3</v>
      </c>
      <c r="G8" s="15"/>
      <c r="H8" s="8">
        <f t="shared" si="0"/>
        <v>0</v>
      </c>
      <c r="I8" s="9"/>
    </row>
    <row r="9" spans="1:9" x14ac:dyDescent="0.2">
      <c r="A9" s="4"/>
      <c r="B9" s="4"/>
      <c r="C9" s="4"/>
      <c r="D9" s="5" t="s">
        <v>15</v>
      </c>
      <c r="E9" s="6" t="s">
        <v>16</v>
      </c>
      <c r="F9" s="7">
        <v>8</v>
      </c>
      <c r="G9" s="15"/>
      <c r="H9" s="8">
        <f t="shared" si="0"/>
        <v>0</v>
      </c>
      <c r="I9" s="9"/>
    </row>
    <row r="10" spans="1:9" x14ac:dyDescent="0.2">
      <c r="A10" s="4">
        <v>4</v>
      </c>
      <c r="B10" s="4" t="s">
        <v>24</v>
      </c>
      <c r="C10" s="4" t="s">
        <v>10</v>
      </c>
      <c r="D10" s="5" t="s">
        <v>17</v>
      </c>
      <c r="E10" s="6" t="s">
        <v>18</v>
      </c>
      <c r="F10" s="7">
        <v>24</v>
      </c>
      <c r="G10" s="15"/>
      <c r="H10" s="8">
        <f t="shared" si="0"/>
        <v>0</v>
      </c>
      <c r="I10" s="9">
        <f>H10+H11</f>
        <v>0</v>
      </c>
    </row>
    <row r="11" spans="1:9" x14ac:dyDescent="0.2">
      <c r="A11" s="4"/>
      <c r="B11" s="4"/>
      <c r="C11" s="4"/>
      <c r="D11" s="5" t="s">
        <v>19</v>
      </c>
      <c r="E11" s="6" t="s">
        <v>20</v>
      </c>
      <c r="F11" s="7">
        <v>7</v>
      </c>
      <c r="G11" s="15"/>
      <c r="H11" s="8">
        <f t="shared" si="0"/>
        <v>0</v>
      </c>
      <c r="I11" s="9"/>
    </row>
    <row r="12" spans="1:9" ht="15" x14ac:dyDescent="0.25">
      <c r="G12" s="12" t="s">
        <v>22</v>
      </c>
      <c r="H12" s="12"/>
      <c r="I12" s="13">
        <f>I2+I4+I5+I10</f>
        <v>0</v>
      </c>
    </row>
    <row r="20" spans="3:3" x14ac:dyDescent="0.2">
      <c r="C20" s="14"/>
    </row>
    <row r="21" spans="3:3" x14ac:dyDescent="0.2">
      <c r="C21" s="14"/>
    </row>
    <row r="22" spans="3:3" x14ac:dyDescent="0.2">
      <c r="C22" s="14"/>
    </row>
    <row r="23" spans="3:3" x14ac:dyDescent="0.2">
      <c r="C23" s="14"/>
    </row>
    <row r="24" spans="3:3" x14ac:dyDescent="0.2">
      <c r="C24" s="14"/>
    </row>
    <row r="25" spans="3:3" x14ac:dyDescent="0.2">
      <c r="C25" s="14"/>
    </row>
    <row r="26" spans="3:3" x14ac:dyDescent="0.2">
      <c r="C26" s="14"/>
    </row>
    <row r="27" spans="3:3" x14ac:dyDescent="0.2">
      <c r="C27" s="14"/>
    </row>
    <row r="28" spans="3:3" x14ac:dyDescent="0.2">
      <c r="C28" s="14"/>
    </row>
    <row r="29" spans="3:3" x14ac:dyDescent="0.2">
      <c r="C29" s="14"/>
    </row>
  </sheetData>
  <sheetProtection algorithmName="SHA-512" hashValue="Q3vBhw/ykFGqGEBliIuqwpld+xf2vn0xUaNC8GMqg+0I85Vx3DcxK/rOkU51vzfylMt3oyOD1Gy6qiOLJkT4Og==" saltValue="ZNeTZHt7Uxu4FtVIa7DlpQ==" spinCount="100000" sheet="1" objects="1" scenarios="1" selectLockedCells="1"/>
  <mergeCells count="13">
    <mergeCell ref="A10:A11"/>
    <mergeCell ref="B10:B11"/>
    <mergeCell ref="C10:C11"/>
    <mergeCell ref="I10:I11"/>
    <mergeCell ref="G12:H12"/>
    <mergeCell ref="A2:A3"/>
    <mergeCell ref="B2:B3"/>
    <mergeCell ref="C2:C3"/>
    <mergeCell ref="I2:I3"/>
    <mergeCell ref="A5:A9"/>
    <mergeCell ref="B5:B9"/>
    <mergeCell ref="C5:C9"/>
    <mergeCell ref="I5:I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BDFA1D00-E06D-4281-99E6-B7EF03E5E9ED}"/>
</file>

<file path=customXml/itemProps2.xml><?xml version="1.0" encoding="utf-8"?>
<ds:datastoreItem xmlns:ds="http://schemas.openxmlformats.org/officeDocument/2006/customXml" ds:itemID="{BCD3E48A-E733-4792-B50A-12E7874595B8}"/>
</file>

<file path=customXml/itemProps3.xml><?xml version="1.0" encoding="utf-8"?>
<ds:datastoreItem xmlns:ds="http://schemas.openxmlformats.org/officeDocument/2006/customXml" ds:itemID="{CE64DE66-B505-4545-95AE-02891F6E1A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2025-11-21T08:34:42Z</dcterms:created>
  <dcterms:modified xsi:type="dcterms:W3CDTF">2025-11-21T08:36:40Z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