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168 - ODONTOLOGIA 2025/"/>
    </mc:Choice>
  </mc:AlternateContent>
  <xr:revisionPtr revIDLastSave="550" documentId="8_{616CF3BA-A360-4EFA-8E50-8A827EE21126}" xr6:coauthVersionLast="47" xr6:coauthVersionMax="47" xr10:uidLastSave="{172A0A61-043C-467E-86F3-3D367A509776}"/>
  <bookViews>
    <workbookView xWindow="1170" yWindow="1170" windowWidth="20850" windowHeight="13950" firstSheet="2" activeTab="5" xr2:uid="{00000000-000D-0000-FFFF-FFFF00000000}"/>
  </bookViews>
  <sheets>
    <sheet name="LOTE 1 - MADRID" sheetId="1" r:id="rId1"/>
    <sheet name="LOTE 2 - OLOT" sheetId="2" r:id="rId2"/>
    <sheet name="LOTE 3 - VIGO" sheetId="3" r:id="rId3"/>
    <sheet name="LOTE 4 - BURGOS" sheetId="4" r:id="rId4"/>
    <sheet name="LOTE 5 - PALENCIA" sheetId="5" r:id="rId5"/>
    <sheet name="LOTE 6 - ASTURIAS" sheetId="8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1" i="1" l="1"/>
  <c r="G60" i="8" l="1"/>
  <c r="G59" i="8"/>
  <c r="G58" i="8"/>
  <c r="G57" i="8"/>
  <c r="G56" i="8"/>
  <c r="G54" i="8"/>
  <c r="G53" i="8"/>
  <c r="G51" i="8"/>
  <c r="G50" i="8"/>
  <c r="G49" i="8"/>
  <c r="G48" i="8"/>
  <c r="G47" i="8"/>
  <c r="G46" i="8"/>
  <c r="G45" i="8"/>
  <c r="G43" i="8"/>
  <c r="G42" i="8"/>
  <c r="G41" i="8"/>
  <c r="G40" i="8"/>
  <c r="G39" i="8"/>
  <c r="G38" i="8"/>
  <c r="G37" i="8"/>
  <c r="G36" i="8"/>
  <c r="G34" i="8"/>
  <c r="G33" i="8"/>
  <c r="G32" i="8"/>
  <c r="G31" i="8"/>
  <c r="G29" i="8"/>
  <c r="G28" i="8"/>
  <c r="G27" i="8"/>
  <c r="G26" i="8"/>
  <c r="G25" i="8"/>
  <c r="G24" i="8"/>
  <c r="G22" i="8"/>
  <c r="G21" i="8"/>
  <c r="G20" i="8"/>
  <c r="G19" i="8"/>
  <c r="G17" i="8"/>
  <c r="G16" i="8"/>
  <c r="G15" i="8"/>
  <c r="G14" i="8"/>
  <c r="G12" i="8"/>
  <c r="G11" i="8"/>
  <c r="E61" i="8"/>
  <c r="E61" i="5"/>
  <c r="G60" i="5"/>
  <c r="G59" i="5"/>
  <c r="G58" i="5"/>
  <c r="G57" i="5"/>
  <c r="G56" i="5"/>
  <c r="G54" i="5"/>
  <c r="G53" i="5"/>
  <c r="G51" i="5"/>
  <c r="G50" i="5"/>
  <c r="G49" i="5"/>
  <c r="G48" i="5"/>
  <c r="G47" i="5"/>
  <c r="G46" i="5"/>
  <c r="G45" i="5"/>
  <c r="G43" i="5"/>
  <c r="G42" i="5"/>
  <c r="G41" i="5"/>
  <c r="G40" i="5"/>
  <c r="G39" i="5"/>
  <c r="G38" i="5"/>
  <c r="G37" i="5"/>
  <c r="G36" i="5"/>
  <c r="G34" i="5"/>
  <c r="G33" i="5"/>
  <c r="G32" i="5"/>
  <c r="G31" i="5"/>
  <c r="G29" i="5"/>
  <c r="G28" i="5"/>
  <c r="G27" i="5"/>
  <c r="G26" i="5"/>
  <c r="G25" i="5"/>
  <c r="G24" i="5"/>
  <c r="G22" i="5"/>
  <c r="G21" i="5"/>
  <c r="G20" i="5"/>
  <c r="G19" i="5"/>
  <c r="G17" i="5"/>
  <c r="G16" i="5"/>
  <c r="G15" i="5"/>
  <c r="G14" i="5"/>
  <c r="G61" i="5" s="1"/>
  <c r="G12" i="5"/>
  <c r="G11" i="5"/>
  <c r="E61" i="4"/>
  <c r="G60" i="4"/>
  <c r="G59" i="4"/>
  <c r="G58" i="4"/>
  <c r="G57" i="4"/>
  <c r="G56" i="4"/>
  <c r="G54" i="4"/>
  <c r="G53" i="4"/>
  <c r="G51" i="4"/>
  <c r="G50" i="4"/>
  <c r="G49" i="4"/>
  <c r="G48" i="4"/>
  <c r="G47" i="4"/>
  <c r="G46" i="4"/>
  <c r="G45" i="4"/>
  <c r="G43" i="4"/>
  <c r="G42" i="4"/>
  <c r="G41" i="4"/>
  <c r="G40" i="4"/>
  <c r="G39" i="4"/>
  <c r="G38" i="4"/>
  <c r="G37" i="4"/>
  <c r="G36" i="4"/>
  <c r="G34" i="4"/>
  <c r="G33" i="4"/>
  <c r="G32" i="4"/>
  <c r="G31" i="4"/>
  <c r="G29" i="4"/>
  <c r="G28" i="4"/>
  <c r="G27" i="4"/>
  <c r="G26" i="4"/>
  <c r="G25" i="4"/>
  <c r="G24" i="4"/>
  <c r="G22" i="4"/>
  <c r="G21" i="4"/>
  <c r="G20" i="4"/>
  <c r="G19" i="4"/>
  <c r="G17" i="4"/>
  <c r="G16" i="4"/>
  <c r="G15" i="4"/>
  <c r="G14" i="4"/>
  <c r="G12" i="4"/>
  <c r="G11" i="4"/>
  <c r="E61" i="3"/>
  <c r="G60" i="3"/>
  <c r="G59" i="3"/>
  <c r="G58" i="3"/>
  <c r="G57" i="3"/>
  <c r="G56" i="3"/>
  <c r="G54" i="3"/>
  <c r="G53" i="3"/>
  <c r="G51" i="3"/>
  <c r="G50" i="3"/>
  <c r="G49" i="3"/>
  <c r="G48" i="3"/>
  <c r="G47" i="3"/>
  <c r="G46" i="3"/>
  <c r="G45" i="3"/>
  <c r="G43" i="3"/>
  <c r="G42" i="3"/>
  <c r="G41" i="3"/>
  <c r="G40" i="3"/>
  <c r="G39" i="3"/>
  <c r="G38" i="3"/>
  <c r="G37" i="3"/>
  <c r="G36" i="3"/>
  <c r="G34" i="3"/>
  <c r="G33" i="3"/>
  <c r="G32" i="3"/>
  <c r="G31" i="3"/>
  <c r="G29" i="3"/>
  <c r="G28" i="3"/>
  <c r="G27" i="3"/>
  <c r="G26" i="3"/>
  <c r="G25" i="3"/>
  <c r="G24" i="3"/>
  <c r="G22" i="3"/>
  <c r="G21" i="3"/>
  <c r="G20" i="3"/>
  <c r="G19" i="3"/>
  <c r="G17" i="3"/>
  <c r="G16" i="3"/>
  <c r="G15" i="3"/>
  <c r="G14" i="3"/>
  <c r="G12" i="3"/>
  <c r="G11" i="3"/>
  <c r="G60" i="2"/>
  <c r="G59" i="2"/>
  <c r="G58" i="2"/>
  <c r="G57" i="2"/>
  <c r="G56" i="2"/>
  <c r="G54" i="2"/>
  <c r="G53" i="2"/>
  <c r="G51" i="2"/>
  <c r="G50" i="2"/>
  <c r="G49" i="2"/>
  <c r="G48" i="2"/>
  <c r="G47" i="2"/>
  <c r="G46" i="2"/>
  <c r="G45" i="2"/>
  <c r="G43" i="2"/>
  <c r="G42" i="2"/>
  <c r="G41" i="2"/>
  <c r="G40" i="2"/>
  <c r="G39" i="2"/>
  <c r="G38" i="2"/>
  <c r="G37" i="2"/>
  <c r="G36" i="2"/>
  <c r="G34" i="2"/>
  <c r="G33" i="2"/>
  <c r="G32" i="2"/>
  <c r="G31" i="2"/>
  <c r="G29" i="2"/>
  <c r="G28" i="2"/>
  <c r="G27" i="2"/>
  <c r="G26" i="2"/>
  <c r="G25" i="2"/>
  <c r="G24" i="2"/>
  <c r="G22" i="2"/>
  <c r="G21" i="2"/>
  <c r="G20" i="2"/>
  <c r="G19" i="2"/>
  <c r="G17" i="2"/>
  <c r="G16" i="2"/>
  <c r="G15" i="2"/>
  <c r="G14" i="2"/>
  <c r="G12" i="2"/>
  <c r="G11" i="2"/>
  <c r="E61" i="2"/>
  <c r="G14" i="1"/>
  <c r="G15" i="1"/>
  <c r="G16" i="1"/>
  <c r="G17" i="1"/>
  <c r="G19" i="1"/>
  <c r="G20" i="1"/>
  <c r="G21" i="1"/>
  <c r="G22" i="1"/>
  <c r="G24" i="1"/>
  <c r="G25" i="1"/>
  <c r="G26" i="1"/>
  <c r="G27" i="1"/>
  <c r="G28" i="1"/>
  <c r="G29" i="1"/>
  <c r="G31" i="1"/>
  <c r="G32" i="1"/>
  <c r="G33" i="1"/>
  <c r="G34" i="1"/>
  <c r="G36" i="1"/>
  <c r="G37" i="1"/>
  <c r="G38" i="1"/>
  <c r="G39" i="1"/>
  <c r="G40" i="1"/>
  <c r="G41" i="1"/>
  <c r="G42" i="1"/>
  <c r="G43" i="1"/>
  <c r="G45" i="1"/>
  <c r="G46" i="1"/>
  <c r="G47" i="1"/>
  <c r="G48" i="1"/>
  <c r="G49" i="1"/>
  <c r="G50" i="1"/>
  <c r="G51" i="1"/>
  <c r="G53" i="1"/>
  <c r="G54" i="1"/>
  <c r="G56" i="1"/>
  <c r="G57" i="1"/>
  <c r="G58" i="1"/>
  <c r="G59" i="1"/>
  <c r="G60" i="1"/>
  <c r="G12" i="1"/>
  <c r="G11" i="1"/>
  <c r="G61" i="1" l="1"/>
  <c r="G61" i="8"/>
  <c r="G61" i="4"/>
  <c r="G61" i="3"/>
  <c r="G61" i="2"/>
</calcChain>
</file>

<file path=xl/sharedStrings.xml><?xml version="1.0" encoding="utf-8"?>
<sst xmlns="http://schemas.openxmlformats.org/spreadsheetml/2006/main" count="601" uniqueCount="105">
  <si>
    <t>EXPEDIENTE ODONTOLOGÍA NACIONAL.</t>
  </si>
  <si>
    <t>NOTA: CUMPLIMENTAR ÚNICAMENTE DATOS DEL LOTE AL QUE OFERTAN</t>
  </si>
  <si>
    <t>RELLENAR ÚNICAMENTE CASILLA "PRECIO UNITARIO OFERTADO"</t>
  </si>
  <si>
    <t>DESCRIPCION SERVICIOS</t>
  </si>
  <si>
    <t>Nº de Servicios Estimados por Año</t>
  </si>
  <si>
    <t>MATERIAL SAP</t>
  </si>
  <si>
    <t>IMPORTE UNITARIO MAXIMO (EXENTO DE IVA) PROPUSTA AJYCP</t>
  </si>
  <si>
    <t>Importe Estimado Anual (EXENTO DE IVA)</t>
  </si>
  <si>
    <t>OFERTA LICITADOR</t>
  </si>
  <si>
    <t>IMPORTE TOTAL OFERTA LICITADOR</t>
  </si>
  <si>
    <t xml:space="preserve">CONSULTAS </t>
  </si>
  <si>
    <t>Primera atención médica y/o visita urgente</t>
  </si>
  <si>
    <t>S2504OD01</t>
  </si>
  <si>
    <t>Consultas sucesivas</t>
  </si>
  <si>
    <t>S2504OD02</t>
  </si>
  <si>
    <t>PRUEBAS COMPLEMENTARIAS</t>
  </si>
  <si>
    <t>Ortopantografia</t>
  </si>
  <si>
    <t>S2515OD51</t>
  </si>
  <si>
    <t>Radiografia Intrabucal / Periapicall</t>
  </si>
  <si>
    <t>S2515OD03</t>
  </si>
  <si>
    <t>Telerradiografia Lateral de Cráneo</t>
  </si>
  <si>
    <t>S2515OD52</t>
  </si>
  <si>
    <t>Prueba de vitalidad + periapical</t>
  </si>
  <si>
    <t>S2515OD53</t>
  </si>
  <si>
    <t xml:space="preserve">ENDODONCIAS </t>
  </si>
  <si>
    <t>Endodoncia unirradicular</t>
  </si>
  <si>
    <t>S2504OD54</t>
  </si>
  <si>
    <t>Endodoncia Birradicular</t>
  </si>
  <si>
    <t>S2504OD55</t>
  </si>
  <si>
    <t>Endodoncia Multiradicular</t>
  </si>
  <si>
    <t>S2504OD56</t>
  </si>
  <si>
    <t>Perno muñon colado</t>
  </si>
  <si>
    <t>S2504OD57</t>
  </si>
  <si>
    <t>ESTETICA DENTAL</t>
  </si>
  <si>
    <t xml:space="preserve">Carillas de composite (por pieza) </t>
  </si>
  <si>
    <t>S2504OD58</t>
  </si>
  <si>
    <t>Carillas de porcelana (por pieza)</t>
  </si>
  <si>
    <t>S2504OD59</t>
  </si>
  <si>
    <t xml:space="preserve">Reconstrucción de composite (por pieza) </t>
  </si>
  <si>
    <t>S2504OD60</t>
  </si>
  <si>
    <t xml:space="preserve">Reconstrucción dental con pin y/o poste radicular </t>
  </si>
  <si>
    <t>S2504OD61</t>
  </si>
  <si>
    <t>Funda zirconio</t>
  </si>
  <si>
    <t>S2504OD62</t>
  </si>
  <si>
    <t xml:space="preserve">Restauración Blanqueamiento  Externo por  Diente </t>
  </si>
  <si>
    <t>S2504OD63</t>
  </si>
  <si>
    <t>PROTESIS</t>
  </si>
  <si>
    <t>Corona Metal Cerámica</t>
  </si>
  <si>
    <t>S2504OD1225</t>
  </si>
  <si>
    <t>Provisional de Resina estetica</t>
  </si>
  <si>
    <t>S2504OD1226</t>
  </si>
  <si>
    <t xml:space="preserve">Protesis completa </t>
  </si>
  <si>
    <t>S2504OD1227</t>
  </si>
  <si>
    <t>Protesis metalica removible</t>
  </si>
  <si>
    <t>S2504OD1228</t>
  </si>
  <si>
    <t>IMPLANTOLOGIA</t>
  </si>
  <si>
    <t xml:space="preserve">Implante Dental de Titanio </t>
  </si>
  <si>
    <t>S2504OD0431</t>
  </si>
  <si>
    <t xml:space="preserve">Corona Sobre implante metal/ceramica </t>
  </si>
  <si>
    <t>S2504OD0432</t>
  </si>
  <si>
    <t>Adietamiento</t>
  </si>
  <si>
    <t>S2504OD0433</t>
  </si>
  <si>
    <t>Protesisi implante una pieza ( cangrejo)</t>
  </si>
  <si>
    <t>S2504OD0434</t>
  </si>
  <si>
    <t>Barra ackerman o similar</t>
  </si>
  <si>
    <t>S2504OD0436</t>
  </si>
  <si>
    <t>Sobredentadura sobre barra</t>
  </si>
  <si>
    <t>S2504OD0437</t>
  </si>
  <si>
    <t>Sobredentadura sobre pilares de bola</t>
  </si>
  <si>
    <t>S2504OD0438</t>
  </si>
  <si>
    <t>Adietamiento protesico</t>
  </si>
  <si>
    <t>S2504OD0439</t>
  </si>
  <si>
    <t>CIRUGIA ORAL</t>
  </si>
  <si>
    <t>Extraccion simple</t>
  </si>
  <si>
    <t>S2504OD0440</t>
  </si>
  <si>
    <t>Extraccion compleja</t>
  </si>
  <si>
    <t>S2504OD0441</t>
  </si>
  <si>
    <t>Extracción resto radicular</t>
  </si>
  <si>
    <t>S2504OD0442</t>
  </si>
  <si>
    <t xml:space="preserve">Extraccion cordal </t>
  </si>
  <si>
    <t>S2504OD0443</t>
  </si>
  <si>
    <t>Injerto de hueso 1 gramo + membrana</t>
  </si>
  <si>
    <t>S2504OD0444</t>
  </si>
  <si>
    <t>Injerto conectivo</t>
  </si>
  <si>
    <t>S2504OD0445</t>
  </si>
  <si>
    <t>Elevación de seno</t>
  </si>
  <si>
    <t>S2504OD0446</t>
  </si>
  <si>
    <t>REPARACIONES</t>
  </si>
  <si>
    <t xml:space="preserve">REPARACION PROTESIS METALICA HASTA 3 DIENTES </t>
  </si>
  <si>
    <t>S2504OD1229</t>
  </si>
  <si>
    <t>REPARACION PROTESIS METALICA HASTA 6 DIENTES</t>
  </si>
  <si>
    <t>S2504OD1230</t>
  </si>
  <si>
    <t>OTROS</t>
  </si>
  <si>
    <t>Ferulización Resina</t>
  </si>
  <si>
    <t>S2504OD64</t>
  </si>
  <si>
    <t xml:space="preserve">Retirar ferulización </t>
  </si>
  <si>
    <t>S2504OD65</t>
  </si>
  <si>
    <t xml:space="preserve">Ferula Descarga </t>
  </si>
  <si>
    <t>S2504OD66</t>
  </si>
  <si>
    <t>Control Ferula Descarga</t>
  </si>
  <si>
    <t>S2504OD67</t>
  </si>
  <si>
    <t>Sesión Periodoncial</t>
  </si>
  <si>
    <t>S2504OD68</t>
  </si>
  <si>
    <t>TOTAL</t>
  </si>
  <si>
    <t>Revisar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</si>
</sst>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%"/>
    <numFmt numFmtId="165" formatCode="#,##0.00\ &quot;€&quot;"/>
    <numFmt numFmtId="166" formatCode="#,##0.00\ _€"/>
  </numFmts>
  <fonts count="9" x14ac:knownFonts="1">
    <font>
      <sz val="10"/>
      <color theme="1"/>
      <name val="Verdana"/>
      <family val="2"/>
    </font>
    <font>
      <b/>
      <sz val="10"/>
      <color rgb="FF000000"/>
      <name val="Ubuntu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name val="Ubuntu"/>
      <family val="2"/>
    </font>
    <font>
      <sz val="10"/>
      <color theme="1"/>
      <name val="Ubuntu"/>
      <family val="2"/>
    </font>
    <font>
      <b/>
      <sz val="10"/>
      <color theme="1"/>
      <name val="Ubuntu"/>
      <family val="2"/>
    </font>
    <font>
      <sz val="10"/>
      <color rgb="FF000000"/>
      <name val="Ubuntu"/>
      <family val="2"/>
    </font>
    <font>
      <sz val="10"/>
      <name val="Ubuntu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E021"/>
        <bgColor indexed="64"/>
      </patternFill>
    </fill>
    <fill>
      <patternFill patternType="solid">
        <fgColor rgb="FF8CC63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2" fillId="3" borderId="0" xfId="0" applyFont="1" applyFill="1"/>
    <xf numFmtId="0" fontId="4" fillId="4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164" fontId="6" fillId="5" borderId="5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vertical="center"/>
    </xf>
    <xf numFmtId="0" fontId="7" fillId="7" borderId="6" xfId="0" applyFont="1" applyFill="1" applyBorder="1" applyAlignment="1">
      <alignment horizontal="center" vertical="center" wrapText="1"/>
    </xf>
    <xf numFmtId="165" fontId="7" fillId="7" borderId="6" xfId="0" applyNumberFormat="1" applyFont="1" applyFill="1" applyBorder="1" applyAlignment="1">
      <alignment horizontal="center" vertical="center" wrapText="1"/>
    </xf>
    <xf numFmtId="165" fontId="7" fillId="6" borderId="6" xfId="0" applyNumberFormat="1" applyFont="1" applyFill="1" applyBorder="1" applyAlignment="1">
      <alignment horizontal="center" vertical="center" wrapText="1"/>
    </xf>
    <xf numFmtId="165" fontId="4" fillId="5" borderId="4" xfId="0" applyNumberFormat="1" applyFont="1" applyFill="1" applyBorder="1" applyAlignment="1">
      <alignment horizontal="center" vertical="center"/>
    </xf>
    <xf numFmtId="1" fontId="7" fillId="7" borderId="6" xfId="0" applyNumberFormat="1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left" vertical="center"/>
    </xf>
    <xf numFmtId="0" fontId="1" fillId="2" borderId="9" xfId="0" applyFont="1" applyFill="1" applyBorder="1"/>
    <xf numFmtId="0" fontId="7" fillId="2" borderId="10" xfId="0" applyFont="1" applyFill="1" applyBorder="1" applyAlignment="1">
      <alignment horizontal="center"/>
    </xf>
    <xf numFmtId="44" fontId="8" fillId="2" borderId="10" xfId="1" applyFont="1" applyFill="1" applyBorder="1" applyAlignment="1" applyProtection="1">
      <alignment horizontal="center" vertical="center" wrapText="1"/>
      <protection locked="0"/>
    </xf>
    <xf numFmtId="165" fontId="1" fillId="2" borderId="10" xfId="0" applyNumberFormat="1" applyFont="1" applyFill="1" applyBorder="1" applyAlignment="1">
      <alignment horizontal="center" vertical="center" wrapText="1"/>
    </xf>
    <xf numFmtId="165" fontId="7" fillId="3" borderId="6" xfId="0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165" fontId="7" fillId="7" borderId="6" xfId="0" quotePrefix="1" applyNumberFormat="1" applyFont="1" applyFill="1" applyBorder="1" applyAlignment="1">
      <alignment horizontal="center" vertical="center" wrapText="1"/>
    </xf>
    <xf numFmtId="166" fontId="8" fillId="2" borderId="10" xfId="1" applyNumberFormat="1" applyFont="1" applyFill="1" applyBorder="1" applyAlignment="1" applyProtection="1">
      <alignment horizontal="center" vertical="center" wrapText="1"/>
      <protection locked="0"/>
    </xf>
    <xf numFmtId="165" fontId="4" fillId="2" borderId="10" xfId="1" applyNumberFormat="1" applyFont="1" applyFill="1" applyBorder="1" applyAlignment="1" applyProtection="1">
      <alignment horizontal="center" vertical="center" wrapText="1"/>
      <protection locked="0"/>
    </xf>
    <xf numFmtId="0" fontId="7" fillId="7" borderId="8" xfId="0" applyFont="1" applyFill="1" applyBorder="1" applyAlignment="1">
      <alignment horizontal="center" vertical="center" wrapText="1"/>
    </xf>
    <xf numFmtId="165" fontId="7" fillId="7" borderId="11" xfId="0" applyNumberFormat="1" applyFont="1" applyFill="1" applyBorder="1" applyAlignment="1">
      <alignment horizontal="center" vertical="center" wrapText="1"/>
    </xf>
    <xf numFmtId="165" fontId="7" fillId="7" borderId="11" xfId="0" quotePrefix="1" applyNumberFormat="1" applyFont="1" applyFill="1" applyBorder="1" applyAlignment="1">
      <alignment horizontal="center" vertical="center" wrapText="1"/>
    </xf>
    <xf numFmtId="165" fontId="4" fillId="5" borderId="5" xfId="0" applyNumberFormat="1" applyFont="1" applyFill="1" applyBorder="1" applyAlignment="1">
      <alignment horizontal="center" vertical="center"/>
    </xf>
    <xf numFmtId="44" fontId="8" fillId="2" borderId="14" xfId="1" applyFont="1" applyFill="1" applyBorder="1" applyAlignment="1" applyProtection="1">
      <alignment horizontal="center" vertical="center" wrapText="1"/>
      <protection locked="0"/>
    </xf>
    <xf numFmtId="0" fontId="4" fillId="5" borderId="12" xfId="0" applyFont="1" applyFill="1" applyBorder="1" applyAlignment="1">
      <alignment horizontal="center" vertical="center"/>
    </xf>
    <xf numFmtId="165" fontId="7" fillId="6" borderId="1" xfId="0" applyNumberFormat="1" applyFont="1" applyFill="1" applyBorder="1" applyAlignment="1">
      <alignment horizontal="center" vertical="center" wrapText="1"/>
    </xf>
    <xf numFmtId="165" fontId="4" fillId="5" borderId="12" xfId="0" applyNumberFormat="1" applyFont="1" applyFill="1" applyBorder="1" applyAlignment="1">
      <alignment horizontal="center" vertical="center"/>
    </xf>
    <xf numFmtId="165" fontId="7" fillId="7" borderId="1" xfId="0" applyNumberFormat="1" applyFont="1" applyFill="1" applyBorder="1" applyAlignment="1">
      <alignment horizontal="center" vertical="center" wrapText="1"/>
    </xf>
    <xf numFmtId="165" fontId="7" fillId="6" borderId="12" xfId="0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165" fontId="7" fillId="3" borderId="12" xfId="0" applyNumberFormat="1" applyFont="1" applyFill="1" applyBorder="1" applyAlignment="1">
      <alignment horizontal="center"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44" fontId="8" fillId="2" borderId="12" xfId="1" applyFont="1" applyFill="1" applyBorder="1" applyAlignment="1" applyProtection="1">
      <alignment horizontal="center" vertical="center" wrapText="1"/>
      <protection locked="0"/>
    </xf>
    <xf numFmtId="165" fontId="4" fillId="2" borderId="13" xfId="1" applyNumberFormat="1" applyFont="1" applyFill="1" applyBorder="1" applyAlignment="1" applyProtection="1">
      <alignment horizontal="center" vertical="center" wrapText="1"/>
      <protection locked="0"/>
    </xf>
    <xf numFmtId="8" fontId="7" fillId="6" borderId="6" xfId="0" applyNumberFormat="1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14D2534-F57A-138E-3D7C-8223BEA007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EE64D76-3D36-4603-862C-A2549C99768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680A3A8-B0DD-4007-8DF4-AC8CA2DC69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B74DC4E-8633-4BD8-866C-7479205819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0926533-E207-4061-A13C-E8D8868BC2B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AB12BC7-2AB8-4279-A919-989CDAF586A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61"/>
  <sheetViews>
    <sheetView topLeftCell="A37" workbookViewId="0">
      <selection activeCell="E60" sqref="E60"/>
    </sheetView>
  </sheetViews>
  <sheetFormatPr baseColWidth="10" defaultColWidth="11" defaultRowHeight="12.75" x14ac:dyDescent="0.2"/>
  <cols>
    <col min="1" max="1" width="40.75" bestFit="1" customWidth="1"/>
    <col min="3" max="3" width="12" customWidth="1"/>
    <col min="4" max="4" width="11" customWidth="1"/>
    <col min="5" max="5" width="12.5" bestFit="1" customWidth="1"/>
    <col min="7" max="7" width="14.375" customWidth="1"/>
  </cols>
  <sheetData>
    <row r="2" spans="1:9" x14ac:dyDescent="0.2">
      <c r="D2" s="2" t="s">
        <v>0</v>
      </c>
      <c r="E2" s="2"/>
      <c r="F2" s="2"/>
      <c r="G2" s="2"/>
      <c r="H2" s="2"/>
    </row>
    <row r="4" spans="1:9" x14ac:dyDescent="0.2">
      <c r="D4" s="1" t="s">
        <v>1</v>
      </c>
      <c r="E4" s="1"/>
      <c r="F4" s="1"/>
      <c r="G4" s="1"/>
      <c r="H4" s="1"/>
      <c r="I4" s="1"/>
    </row>
    <row r="6" spans="1:9" x14ac:dyDescent="0.2">
      <c r="D6" s="1" t="s">
        <v>2</v>
      </c>
      <c r="E6" s="1"/>
      <c r="F6" s="1"/>
      <c r="G6" s="1"/>
      <c r="H6" s="1"/>
    </row>
    <row r="9" spans="1:9" ht="100.5" thickBot="1" x14ac:dyDescent="0.25">
      <c r="A9" s="3" t="s">
        <v>3</v>
      </c>
      <c r="B9" s="4" t="s">
        <v>4</v>
      </c>
      <c r="C9" s="5" t="s">
        <v>5</v>
      </c>
      <c r="D9" s="4" t="s">
        <v>6</v>
      </c>
      <c r="E9" s="5" t="s">
        <v>7</v>
      </c>
      <c r="F9" s="4" t="s">
        <v>8</v>
      </c>
      <c r="G9" s="5" t="s">
        <v>9</v>
      </c>
    </row>
    <row r="10" spans="1:9" ht="15" thickBot="1" x14ac:dyDescent="0.25">
      <c r="A10" s="42" t="s">
        <v>10</v>
      </c>
      <c r="B10" s="43"/>
      <c r="C10" s="43"/>
      <c r="D10" s="6">
        <v>0.03</v>
      </c>
      <c r="E10" s="7"/>
      <c r="F10" s="7"/>
      <c r="G10" s="7"/>
    </row>
    <row r="11" spans="1:9" ht="15" thickBot="1" x14ac:dyDescent="0.25">
      <c r="A11" s="8" t="s">
        <v>11</v>
      </c>
      <c r="B11" s="9">
        <v>4</v>
      </c>
      <c r="C11" s="9" t="s">
        <v>12</v>
      </c>
      <c r="D11" s="10">
        <v>57.95</v>
      </c>
      <c r="E11" s="11">
        <v>231.8</v>
      </c>
      <c r="F11" s="19"/>
      <c r="G11" s="19">
        <f>F11*B11</f>
        <v>0</v>
      </c>
    </row>
    <row r="12" spans="1:9" ht="15" thickBot="1" x14ac:dyDescent="0.25">
      <c r="A12" s="8" t="s">
        <v>13</v>
      </c>
      <c r="B12" s="9">
        <v>8</v>
      </c>
      <c r="C12" s="9" t="s">
        <v>14</v>
      </c>
      <c r="D12" s="21">
        <v>44.25</v>
      </c>
      <c r="E12" s="11">
        <v>354</v>
      </c>
      <c r="F12" s="19"/>
      <c r="G12" s="19">
        <f>F12*B12</f>
        <v>0</v>
      </c>
    </row>
    <row r="13" spans="1:9" ht="15" thickBot="1" x14ac:dyDescent="0.25">
      <c r="A13" s="42" t="s">
        <v>15</v>
      </c>
      <c r="B13" s="43"/>
      <c r="C13" s="43"/>
      <c r="D13" s="12"/>
      <c r="E13" s="22"/>
      <c r="F13" s="12"/>
      <c r="G13" s="12"/>
    </row>
    <row r="14" spans="1:9" ht="15" thickBot="1" x14ac:dyDescent="0.25">
      <c r="A14" s="8" t="s">
        <v>16</v>
      </c>
      <c r="B14" s="13">
        <v>1</v>
      </c>
      <c r="C14" s="9" t="s">
        <v>17</v>
      </c>
      <c r="D14" s="10">
        <v>42.15</v>
      </c>
      <c r="E14" s="11">
        <v>42.15</v>
      </c>
      <c r="F14" s="19"/>
      <c r="G14" s="19">
        <f t="shared" ref="G14:G60" si="0">F14*B14</f>
        <v>0</v>
      </c>
    </row>
    <row r="15" spans="1:9" ht="15" thickBot="1" x14ac:dyDescent="0.25">
      <c r="A15" s="8" t="s">
        <v>18</v>
      </c>
      <c r="B15" s="9">
        <v>1</v>
      </c>
      <c r="C15" s="9" t="s">
        <v>19</v>
      </c>
      <c r="D15" s="10">
        <v>21.07</v>
      </c>
      <c r="E15" s="11">
        <v>21.07</v>
      </c>
      <c r="F15" s="19"/>
      <c r="G15" s="19">
        <f t="shared" si="0"/>
        <v>0</v>
      </c>
    </row>
    <row r="16" spans="1:9" ht="15" thickBot="1" x14ac:dyDescent="0.25">
      <c r="A16" s="8" t="s">
        <v>20</v>
      </c>
      <c r="B16" s="9">
        <v>1</v>
      </c>
      <c r="C16" s="9" t="s">
        <v>21</v>
      </c>
      <c r="D16" s="10">
        <v>26.34</v>
      </c>
      <c r="E16" s="11">
        <v>26.34</v>
      </c>
      <c r="F16" s="19"/>
      <c r="G16" s="19">
        <f t="shared" si="0"/>
        <v>0</v>
      </c>
    </row>
    <row r="17" spans="1:7" ht="15" thickBot="1" x14ac:dyDescent="0.25">
      <c r="A17" s="8" t="s">
        <v>22</v>
      </c>
      <c r="B17" s="9">
        <v>1</v>
      </c>
      <c r="C17" s="9" t="s">
        <v>23</v>
      </c>
      <c r="D17" s="10">
        <v>105.37</v>
      </c>
      <c r="E17" s="11">
        <v>105.37</v>
      </c>
      <c r="F17" s="19"/>
      <c r="G17" s="19">
        <f t="shared" si="0"/>
        <v>0</v>
      </c>
    </row>
    <row r="18" spans="1:7" ht="15" thickBot="1" x14ac:dyDescent="0.25">
      <c r="A18" s="42" t="s">
        <v>24</v>
      </c>
      <c r="B18" s="43"/>
      <c r="C18" s="43"/>
      <c r="D18" s="12"/>
      <c r="E18" s="22"/>
      <c r="F18" s="12"/>
      <c r="G18" s="12"/>
    </row>
    <row r="19" spans="1:7" ht="15" thickBot="1" x14ac:dyDescent="0.25">
      <c r="A19" s="8" t="s">
        <v>25</v>
      </c>
      <c r="B19" s="9">
        <v>1</v>
      </c>
      <c r="C19" s="9" t="s">
        <v>26</v>
      </c>
      <c r="D19" s="10">
        <v>152.79</v>
      </c>
      <c r="E19" s="11">
        <v>152.79</v>
      </c>
      <c r="F19" s="19"/>
      <c r="G19" s="19">
        <f t="shared" si="0"/>
        <v>0</v>
      </c>
    </row>
    <row r="20" spans="1:7" ht="15" thickBot="1" x14ac:dyDescent="0.25">
      <c r="A20" s="8" t="s">
        <v>27</v>
      </c>
      <c r="B20" s="9">
        <v>1</v>
      </c>
      <c r="C20" s="9" t="s">
        <v>28</v>
      </c>
      <c r="D20" s="10">
        <v>173.86</v>
      </c>
      <c r="E20" s="11">
        <v>173.86</v>
      </c>
      <c r="F20" s="19"/>
      <c r="G20" s="19">
        <f t="shared" si="0"/>
        <v>0</v>
      </c>
    </row>
    <row r="21" spans="1:7" ht="15" thickBot="1" x14ac:dyDescent="0.25">
      <c r="A21" s="8" t="s">
        <v>29</v>
      </c>
      <c r="B21" s="9">
        <v>1</v>
      </c>
      <c r="C21" s="9" t="s">
        <v>30</v>
      </c>
      <c r="D21" s="10">
        <v>189.66</v>
      </c>
      <c r="E21" s="11">
        <v>189.66</v>
      </c>
      <c r="F21" s="19"/>
      <c r="G21" s="19">
        <f t="shared" si="0"/>
        <v>0</v>
      </c>
    </row>
    <row r="22" spans="1:7" ht="15" thickBot="1" x14ac:dyDescent="0.25">
      <c r="A22" s="8" t="s">
        <v>31</v>
      </c>
      <c r="B22" s="9">
        <v>1</v>
      </c>
      <c r="C22" s="9" t="s">
        <v>32</v>
      </c>
      <c r="D22" s="10">
        <v>147.52000000000001</v>
      </c>
      <c r="E22" s="11">
        <v>147.52000000000001</v>
      </c>
      <c r="F22" s="19"/>
      <c r="G22" s="19">
        <f t="shared" si="0"/>
        <v>0</v>
      </c>
    </row>
    <row r="23" spans="1:7" ht="15" thickBot="1" x14ac:dyDescent="0.25">
      <c r="A23" s="42" t="s">
        <v>33</v>
      </c>
      <c r="B23" s="43"/>
      <c r="C23" s="43"/>
      <c r="D23" s="12"/>
      <c r="E23" s="22"/>
      <c r="F23" s="12"/>
      <c r="G23" s="12"/>
    </row>
    <row r="24" spans="1:7" ht="15" thickBot="1" x14ac:dyDescent="0.25">
      <c r="A24" s="8" t="s">
        <v>34</v>
      </c>
      <c r="B24" s="9">
        <v>1</v>
      </c>
      <c r="C24" s="9" t="s">
        <v>35</v>
      </c>
      <c r="D24" s="10">
        <v>155.94999999999999</v>
      </c>
      <c r="E24" s="11">
        <v>155.94999999999999</v>
      </c>
      <c r="F24" s="19"/>
      <c r="G24" s="19">
        <f t="shared" si="0"/>
        <v>0</v>
      </c>
    </row>
    <row r="25" spans="1:7" ht="15" thickBot="1" x14ac:dyDescent="0.25">
      <c r="A25" s="8" t="s">
        <v>36</v>
      </c>
      <c r="B25" s="9">
        <v>1</v>
      </c>
      <c r="C25" s="9" t="s">
        <v>37</v>
      </c>
      <c r="D25" s="10">
        <v>400.4</v>
      </c>
      <c r="E25" s="11">
        <v>400.4</v>
      </c>
      <c r="F25" s="19"/>
      <c r="G25" s="19">
        <f t="shared" si="0"/>
        <v>0</v>
      </c>
    </row>
    <row r="26" spans="1:7" ht="15" thickBot="1" x14ac:dyDescent="0.25">
      <c r="A26" s="8" t="s">
        <v>38</v>
      </c>
      <c r="B26" s="13">
        <v>1</v>
      </c>
      <c r="C26" s="9" t="s">
        <v>39</v>
      </c>
      <c r="D26" s="10">
        <v>79.03</v>
      </c>
      <c r="E26" s="11">
        <v>79.03</v>
      </c>
      <c r="F26" s="19"/>
      <c r="G26" s="19">
        <f t="shared" si="0"/>
        <v>0</v>
      </c>
    </row>
    <row r="27" spans="1:7" ht="15" thickBot="1" x14ac:dyDescent="0.25">
      <c r="A27" s="8" t="s">
        <v>40</v>
      </c>
      <c r="B27" s="9">
        <v>1</v>
      </c>
      <c r="C27" s="9" t="s">
        <v>41</v>
      </c>
      <c r="D27" s="10">
        <v>80.08</v>
      </c>
      <c r="E27" s="11">
        <v>80.08</v>
      </c>
      <c r="F27" s="19"/>
      <c r="G27" s="19">
        <f t="shared" si="0"/>
        <v>0</v>
      </c>
    </row>
    <row r="28" spans="1:7" ht="15" thickBot="1" x14ac:dyDescent="0.25">
      <c r="A28" s="8" t="s">
        <v>42</v>
      </c>
      <c r="B28" s="9">
        <v>1</v>
      </c>
      <c r="C28" s="9" t="s">
        <v>43</v>
      </c>
      <c r="D28" s="10">
        <v>458.36</v>
      </c>
      <c r="E28" s="11">
        <v>458.36</v>
      </c>
      <c r="F28" s="19"/>
      <c r="G28" s="19">
        <f t="shared" si="0"/>
        <v>0</v>
      </c>
    </row>
    <row r="29" spans="1:7" ht="15" thickBot="1" x14ac:dyDescent="0.25">
      <c r="A29" s="8" t="s">
        <v>44</v>
      </c>
      <c r="B29" s="9">
        <v>1</v>
      </c>
      <c r="C29" s="9" t="s">
        <v>45</v>
      </c>
      <c r="D29" s="10">
        <v>28.45</v>
      </c>
      <c r="E29" s="11">
        <v>28.45</v>
      </c>
      <c r="F29" s="19"/>
      <c r="G29" s="19">
        <f t="shared" si="0"/>
        <v>0</v>
      </c>
    </row>
    <row r="30" spans="1:7" ht="15" thickBot="1" x14ac:dyDescent="0.25">
      <c r="A30" s="42" t="s">
        <v>46</v>
      </c>
      <c r="B30" s="43"/>
      <c r="C30" s="43"/>
      <c r="D30" s="12"/>
      <c r="E30" s="22"/>
      <c r="F30" s="12"/>
      <c r="G30" s="12"/>
    </row>
    <row r="31" spans="1:7" ht="15" thickBot="1" x14ac:dyDescent="0.25">
      <c r="A31" s="8" t="s">
        <v>47</v>
      </c>
      <c r="B31" s="13">
        <v>1</v>
      </c>
      <c r="C31" s="9" t="s">
        <v>48</v>
      </c>
      <c r="D31" s="10">
        <v>458.36</v>
      </c>
      <c r="E31" s="11">
        <v>326.64</v>
      </c>
      <c r="F31" s="19"/>
      <c r="G31" s="19">
        <f t="shared" si="0"/>
        <v>0</v>
      </c>
    </row>
    <row r="32" spans="1:7" ht="15" thickBot="1" x14ac:dyDescent="0.25">
      <c r="A32" s="8" t="s">
        <v>49</v>
      </c>
      <c r="B32" s="9">
        <v>1</v>
      </c>
      <c r="C32" s="9" t="s">
        <v>50</v>
      </c>
      <c r="D32" s="10">
        <v>87.55</v>
      </c>
      <c r="E32" s="11">
        <v>57.95</v>
      </c>
      <c r="F32" s="19"/>
      <c r="G32" s="19">
        <f t="shared" si="0"/>
        <v>0</v>
      </c>
    </row>
    <row r="33" spans="1:7" ht="15" thickBot="1" x14ac:dyDescent="0.25">
      <c r="A33" s="8" t="s">
        <v>51</v>
      </c>
      <c r="B33" s="9">
        <v>1</v>
      </c>
      <c r="C33" s="9" t="s">
        <v>52</v>
      </c>
      <c r="D33" s="10">
        <v>684.9</v>
      </c>
      <c r="E33" s="11">
        <v>684.9</v>
      </c>
      <c r="F33" s="19"/>
      <c r="G33" s="19">
        <f t="shared" si="0"/>
        <v>0</v>
      </c>
    </row>
    <row r="34" spans="1:7" ht="15" thickBot="1" x14ac:dyDescent="0.25">
      <c r="A34" s="8" t="s">
        <v>53</v>
      </c>
      <c r="B34" s="9">
        <v>1</v>
      </c>
      <c r="C34" s="9" t="s">
        <v>54</v>
      </c>
      <c r="D34" s="10">
        <v>632.21</v>
      </c>
      <c r="E34" s="11">
        <v>632.21</v>
      </c>
      <c r="F34" s="19"/>
      <c r="G34" s="19">
        <f t="shared" si="0"/>
        <v>0</v>
      </c>
    </row>
    <row r="35" spans="1:7" ht="15" thickBot="1" x14ac:dyDescent="0.25">
      <c r="A35" s="42" t="s">
        <v>55</v>
      </c>
      <c r="B35" s="43"/>
      <c r="C35" s="43"/>
      <c r="D35" s="12"/>
      <c r="E35" s="22"/>
      <c r="F35" s="12"/>
      <c r="G35" s="12"/>
    </row>
    <row r="36" spans="1:7" ht="15" thickBot="1" x14ac:dyDescent="0.25">
      <c r="A36" s="8" t="s">
        <v>56</v>
      </c>
      <c r="B36" s="9">
        <v>1</v>
      </c>
      <c r="C36" s="9" t="s">
        <v>57</v>
      </c>
      <c r="D36" s="10">
        <v>618</v>
      </c>
      <c r="E36" s="11">
        <v>618</v>
      </c>
      <c r="F36" s="19"/>
      <c r="G36" s="19">
        <f t="shared" si="0"/>
        <v>0</v>
      </c>
    </row>
    <row r="37" spans="1:7" ht="15" thickBot="1" x14ac:dyDescent="0.25">
      <c r="A37" s="8" t="s">
        <v>58</v>
      </c>
      <c r="B37" s="13">
        <v>1</v>
      </c>
      <c r="C37" s="9" t="s">
        <v>59</v>
      </c>
      <c r="D37" s="10">
        <v>721</v>
      </c>
      <c r="E37" s="11">
        <v>721</v>
      </c>
      <c r="F37" s="19"/>
      <c r="G37" s="19">
        <f t="shared" si="0"/>
        <v>0</v>
      </c>
    </row>
    <row r="38" spans="1:7" ht="15" thickBot="1" x14ac:dyDescent="0.25">
      <c r="A38" s="8" t="s">
        <v>60</v>
      </c>
      <c r="B38" s="9">
        <v>1</v>
      </c>
      <c r="C38" s="9" t="s">
        <v>61</v>
      </c>
      <c r="D38" s="10">
        <v>233.9</v>
      </c>
      <c r="E38" s="11">
        <v>233.92</v>
      </c>
      <c r="F38" s="19"/>
      <c r="G38" s="19">
        <f t="shared" si="0"/>
        <v>0</v>
      </c>
    </row>
    <row r="39" spans="1:7" ht="15" thickBot="1" x14ac:dyDescent="0.25">
      <c r="A39" s="8" t="s">
        <v>62</v>
      </c>
      <c r="B39" s="9">
        <v>1</v>
      </c>
      <c r="C39" s="9" t="s">
        <v>63</v>
      </c>
      <c r="D39" s="10">
        <v>263.42</v>
      </c>
      <c r="E39" s="11">
        <v>263.42</v>
      </c>
      <c r="F39" s="19"/>
      <c r="G39" s="19">
        <f t="shared" si="0"/>
        <v>0</v>
      </c>
    </row>
    <row r="40" spans="1:7" ht="15" thickBot="1" x14ac:dyDescent="0.25">
      <c r="A40" s="8" t="s">
        <v>64</v>
      </c>
      <c r="B40" s="9">
        <v>1</v>
      </c>
      <c r="C40" s="9" t="s">
        <v>65</v>
      </c>
      <c r="D40" s="10">
        <v>1317.11</v>
      </c>
      <c r="E40" s="11">
        <v>1317.11</v>
      </c>
      <c r="F40" s="19"/>
      <c r="G40" s="19">
        <f t="shared" si="0"/>
        <v>0</v>
      </c>
    </row>
    <row r="41" spans="1:7" ht="15" thickBot="1" x14ac:dyDescent="0.25">
      <c r="A41" s="8" t="s">
        <v>66</v>
      </c>
      <c r="B41" s="9">
        <v>1</v>
      </c>
      <c r="C41" s="9" t="s">
        <v>67</v>
      </c>
      <c r="D41" s="10">
        <v>1633.22</v>
      </c>
      <c r="E41" s="11">
        <v>1633.22</v>
      </c>
      <c r="F41" s="19"/>
      <c r="G41" s="19">
        <f t="shared" si="0"/>
        <v>0</v>
      </c>
    </row>
    <row r="42" spans="1:7" ht="15" thickBot="1" x14ac:dyDescent="0.25">
      <c r="A42" s="8" t="s">
        <v>68</v>
      </c>
      <c r="B42" s="9">
        <v>1</v>
      </c>
      <c r="C42" s="9" t="s">
        <v>69</v>
      </c>
      <c r="D42" s="10">
        <v>1211.74</v>
      </c>
      <c r="E42" s="11">
        <v>1211.74</v>
      </c>
      <c r="F42" s="19"/>
      <c r="G42" s="19">
        <f t="shared" si="0"/>
        <v>0</v>
      </c>
    </row>
    <row r="43" spans="1:7" ht="15" thickBot="1" x14ac:dyDescent="0.25">
      <c r="A43" s="8" t="s">
        <v>70</v>
      </c>
      <c r="B43" s="9">
        <v>1</v>
      </c>
      <c r="C43" s="9" t="s">
        <v>71</v>
      </c>
      <c r="D43" s="10">
        <v>586.91</v>
      </c>
      <c r="E43" s="11">
        <v>586.91</v>
      </c>
      <c r="F43" s="19"/>
      <c r="G43" s="19">
        <f t="shared" si="0"/>
        <v>0</v>
      </c>
    </row>
    <row r="44" spans="1:7" ht="15" thickBot="1" x14ac:dyDescent="0.25">
      <c r="A44" s="42" t="s">
        <v>72</v>
      </c>
      <c r="B44" s="43"/>
      <c r="C44" s="43"/>
      <c r="D44" s="12"/>
      <c r="E44" s="22"/>
      <c r="F44" s="12"/>
      <c r="G44" s="12"/>
    </row>
    <row r="45" spans="1:7" ht="15" thickBot="1" x14ac:dyDescent="0.25">
      <c r="A45" s="8" t="s">
        <v>73</v>
      </c>
      <c r="B45" s="9">
        <v>1</v>
      </c>
      <c r="C45" s="9" t="s">
        <v>74</v>
      </c>
      <c r="D45" s="10">
        <v>57.95</v>
      </c>
      <c r="E45" s="11">
        <v>57.95</v>
      </c>
      <c r="F45" s="19"/>
      <c r="G45" s="19">
        <f t="shared" si="0"/>
        <v>0</v>
      </c>
    </row>
    <row r="46" spans="1:7" ht="15" thickBot="1" x14ac:dyDescent="0.25">
      <c r="A46" s="8" t="s">
        <v>75</v>
      </c>
      <c r="B46" s="9">
        <v>1</v>
      </c>
      <c r="C46" s="9" t="s">
        <v>76</v>
      </c>
      <c r="D46" s="10">
        <v>73.760000000000005</v>
      </c>
      <c r="E46" s="11">
        <v>73.760000000000005</v>
      </c>
      <c r="F46" s="19"/>
      <c r="G46" s="19">
        <f t="shared" si="0"/>
        <v>0</v>
      </c>
    </row>
    <row r="47" spans="1:7" ht="15" thickBot="1" x14ac:dyDescent="0.25">
      <c r="A47" s="8" t="s">
        <v>77</v>
      </c>
      <c r="B47" s="9">
        <v>1</v>
      </c>
      <c r="C47" s="9" t="s">
        <v>78</v>
      </c>
      <c r="D47" s="10">
        <v>79.03</v>
      </c>
      <c r="E47" s="11">
        <v>79.03</v>
      </c>
      <c r="F47" s="19"/>
      <c r="G47" s="19">
        <f t="shared" si="0"/>
        <v>0</v>
      </c>
    </row>
    <row r="48" spans="1:7" ht="15" thickBot="1" x14ac:dyDescent="0.25">
      <c r="A48" s="8" t="s">
        <v>79</v>
      </c>
      <c r="B48" s="9">
        <v>1</v>
      </c>
      <c r="C48" s="9" t="s">
        <v>80</v>
      </c>
      <c r="D48" s="10">
        <v>131.71</v>
      </c>
      <c r="E48" s="11">
        <v>131.71</v>
      </c>
      <c r="F48" s="19"/>
      <c r="G48" s="19">
        <f t="shared" si="0"/>
        <v>0</v>
      </c>
    </row>
    <row r="49" spans="1:7" ht="15" thickBot="1" x14ac:dyDescent="0.25">
      <c r="A49" s="8" t="s">
        <v>81</v>
      </c>
      <c r="B49" s="9">
        <v>1</v>
      </c>
      <c r="C49" s="9" t="s">
        <v>82</v>
      </c>
      <c r="D49" s="10">
        <v>410.94</v>
      </c>
      <c r="E49" s="11">
        <v>410.94</v>
      </c>
      <c r="F49" s="19"/>
      <c r="G49" s="19">
        <f t="shared" si="0"/>
        <v>0</v>
      </c>
    </row>
    <row r="50" spans="1:7" ht="15" thickBot="1" x14ac:dyDescent="0.25">
      <c r="A50" s="8" t="s">
        <v>83</v>
      </c>
      <c r="B50" s="9">
        <v>1</v>
      </c>
      <c r="C50" s="9" t="s">
        <v>84</v>
      </c>
      <c r="D50" s="10">
        <v>237.08</v>
      </c>
      <c r="E50" s="11">
        <v>237.08</v>
      </c>
      <c r="F50" s="19"/>
      <c r="G50" s="19">
        <f t="shared" si="0"/>
        <v>0</v>
      </c>
    </row>
    <row r="51" spans="1:7" ht="15" thickBot="1" x14ac:dyDescent="0.25">
      <c r="A51" s="8" t="s">
        <v>85</v>
      </c>
      <c r="B51" s="9">
        <v>1</v>
      </c>
      <c r="C51" s="9" t="s">
        <v>86</v>
      </c>
      <c r="D51" s="10">
        <v>632.21</v>
      </c>
      <c r="E51" s="11">
        <v>632.21</v>
      </c>
      <c r="F51" s="19"/>
      <c r="G51" s="19">
        <f t="shared" si="0"/>
        <v>0</v>
      </c>
    </row>
    <row r="52" spans="1:7" ht="15" thickBot="1" x14ac:dyDescent="0.25">
      <c r="A52" s="42" t="s">
        <v>87</v>
      </c>
      <c r="B52" s="43"/>
      <c r="C52" s="43"/>
      <c r="D52" s="12"/>
      <c r="E52" s="22"/>
      <c r="F52" s="12"/>
      <c r="G52" s="12"/>
    </row>
    <row r="53" spans="1:7" ht="15" thickBot="1" x14ac:dyDescent="0.25">
      <c r="A53" s="8" t="s">
        <v>88</v>
      </c>
      <c r="B53" s="9">
        <v>1</v>
      </c>
      <c r="C53" s="9" t="s">
        <v>89</v>
      </c>
      <c r="D53" s="10">
        <v>200.2</v>
      </c>
      <c r="E53" s="11">
        <v>200.2</v>
      </c>
      <c r="F53" s="19"/>
      <c r="G53" s="19">
        <f t="shared" si="0"/>
        <v>0</v>
      </c>
    </row>
    <row r="54" spans="1:7" ht="15" thickBot="1" x14ac:dyDescent="0.25">
      <c r="A54" s="8" t="s">
        <v>90</v>
      </c>
      <c r="B54" s="9">
        <v>1</v>
      </c>
      <c r="C54" s="9" t="s">
        <v>91</v>
      </c>
      <c r="D54" s="10">
        <v>305.57</v>
      </c>
      <c r="E54" s="11">
        <v>305.57</v>
      </c>
      <c r="F54" s="19"/>
      <c r="G54" s="19">
        <f t="shared" si="0"/>
        <v>0</v>
      </c>
    </row>
    <row r="55" spans="1:7" ht="15" thickBot="1" x14ac:dyDescent="0.25">
      <c r="A55" s="42" t="s">
        <v>92</v>
      </c>
      <c r="B55" s="43"/>
      <c r="C55" s="43"/>
      <c r="D55" s="12"/>
      <c r="E55" s="22"/>
      <c r="F55" s="12"/>
      <c r="G55" s="12"/>
    </row>
    <row r="56" spans="1:7" ht="15" thickBot="1" x14ac:dyDescent="0.25">
      <c r="A56" s="8" t="s">
        <v>93</v>
      </c>
      <c r="B56" s="9">
        <v>1</v>
      </c>
      <c r="C56" s="9" t="s">
        <v>94</v>
      </c>
      <c r="D56" s="10">
        <v>142.25</v>
      </c>
      <c r="E56" s="11">
        <v>142.25</v>
      </c>
      <c r="F56" s="19"/>
      <c r="G56" s="19">
        <f t="shared" si="0"/>
        <v>0</v>
      </c>
    </row>
    <row r="57" spans="1:7" ht="15" thickBot="1" x14ac:dyDescent="0.25">
      <c r="A57" s="8" t="s">
        <v>95</v>
      </c>
      <c r="B57" s="9">
        <v>1</v>
      </c>
      <c r="C57" s="9" t="s">
        <v>96</v>
      </c>
      <c r="D57" s="10">
        <v>68.489999999999995</v>
      </c>
      <c r="E57" s="11">
        <v>68.489999999999995</v>
      </c>
      <c r="F57" s="19"/>
      <c r="G57" s="19">
        <f t="shared" si="0"/>
        <v>0</v>
      </c>
    </row>
    <row r="58" spans="1:7" ht="15" thickBot="1" x14ac:dyDescent="0.25">
      <c r="A58" s="8" t="s">
        <v>97</v>
      </c>
      <c r="B58" s="9">
        <v>1</v>
      </c>
      <c r="C58" s="9" t="s">
        <v>98</v>
      </c>
      <c r="D58" s="10">
        <v>273.95999999999998</v>
      </c>
      <c r="E58" s="11">
        <v>273.95999999999998</v>
      </c>
      <c r="F58" s="19"/>
      <c r="G58" s="19">
        <f t="shared" si="0"/>
        <v>0</v>
      </c>
    </row>
    <row r="59" spans="1:7" ht="15" thickBot="1" x14ac:dyDescent="0.25">
      <c r="A59" s="8" t="s">
        <v>99</v>
      </c>
      <c r="B59" s="9">
        <v>1</v>
      </c>
      <c r="C59" s="9" t="s">
        <v>100</v>
      </c>
      <c r="D59" s="10">
        <v>31.61</v>
      </c>
      <c r="E59" s="11">
        <v>31.61</v>
      </c>
      <c r="F59" s="19"/>
      <c r="G59" s="19">
        <f t="shared" si="0"/>
        <v>0</v>
      </c>
    </row>
    <row r="60" spans="1:7" ht="15" thickBot="1" x14ac:dyDescent="0.25">
      <c r="A60" s="14" t="s">
        <v>101</v>
      </c>
      <c r="B60" s="9">
        <v>1</v>
      </c>
      <c r="C60" s="9" t="s">
        <v>102</v>
      </c>
      <c r="D60" s="10">
        <v>87.55</v>
      </c>
      <c r="E60" s="11">
        <v>79.03</v>
      </c>
      <c r="F60" s="19"/>
      <c r="G60" s="19">
        <f t="shared" si="0"/>
        <v>0</v>
      </c>
    </row>
    <row r="61" spans="1:7" ht="15" thickBot="1" x14ac:dyDescent="0.3">
      <c r="A61" s="15" t="s">
        <v>103</v>
      </c>
      <c r="B61" s="16"/>
      <c r="C61" s="16"/>
      <c r="D61" s="17"/>
      <c r="E61" s="18">
        <f>SUM(E11:E60)</f>
        <v>13657.640000000003</v>
      </c>
      <c r="F61" s="17"/>
      <c r="G61" s="12">
        <f>SUM(G11:G60)</f>
        <v>0</v>
      </c>
    </row>
  </sheetData>
  <sheetProtection selectLockedCells="1"/>
  <mergeCells count="9">
    <mergeCell ref="A55:C55"/>
    <mergeCell ref="A10:C10"/>
    <mergeCell ref="A13:C13"/>
    <mergeCell ref="A18:C18"/>
    <mergeCell ref="A23:C23"/>
    <mergeCell ref="A30:C30"/>
    <mergeCell ref="A35:C35"/>
    <mergeCell ref="A44:C44"/>
    <mergeCell ref="A52:C5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3187C-B216-45B1-A587-3D6B06B6AA3A}">
  <dimension ref="A2:I61"/>
  <sheetViews>
    <sheetView topLeftCell="A48" workbookViewId="0">
      <selection activeCell="A40" sqref="A40:XFD40"/>
    </sheetView>
  </sheetViews>
  <sheetFormatPr baseColWidth="10" defaultColWidth="11" defaultRowHeight="12.75" x14ac:dyDescent="0.2"/>
  <cols>
    <col min="1" max="1" width="40.75" bestFit="1" customWidth="1"/>
  </cols>
  <sheetData>
    <row r="2" spans="1:9" x14ac:dyDescent="0.2">
      <c r="D2" s="2" t="s">
        <v>0</v>
      </c>
      <c r="E2" s="2"/>
      <c r="F2" s="2"/>
      <c r="G2" s="2"/>
      <c r="H2" s="2"/>
    </row>
    <row r="4" spans="1:9" x14ac:dyDescent="0.2">
      <c r="D4" s="1" t="s">
        <v>1</v>
      </c>
      <c r="E4" s="1"/>
      <c r="F4" s="1"/>
      <c r="G4" s="1"/>
      <c r="H4" s="1"/>
      <c r="I4" s="1"/>
    </row>
    <row r="6" spans="1:9" x14ac:dyDescent="0.2">
      <c r="D6" s="1" t="s">
        <v>2</v>
      </c>
      <c r="E6" s="1"/>
      <c r="F6" s="1"/>
      <c r="G6" s="1"/>
      <c r="H6" s="1"/>
    </row>
    <row r="9" spans="1:9" ht="100.5" thickBot="1" x14ac:dyDescent="0.25">
      <c r="A9" s="3" t="s">
        <v>3</v>
      </c>
      <c r="B9" s="4" t="s">
        <v>4</v>
      </c>
      <c r="C9" s="5" t="s">
        <v>5</v>
      </c>
      <c r="D9" s="4" t="s">
        <v>6</v>
      </c>
      <c r="E9" s="5" t="s">
        <v>7</v>
      </c>
      <c r="F9" s="4" t="s">
        <v>8</v>
      </c>
      <c r="G9" s="5" t="s">
        <v>9</v>
      </c>
    </row>
    <row r="10" spans="1:9" ht="15" thickBot="1" x14ac:dyDescent="0.25">
      <c r="A10" s="42" t="s">
        <v>10</v>
      </c>
      <c r="B10" s="43"/>
      <c r="C10" s="43"/>
      <c r="D10" s="6">
        <v>0.03</v>
      </c>
      <c r="E10" s="7"/>
      <c r="F10" s="7"/>
      <c r="G10" s="7"/>
      <c r="I10" t="s">
        <v>104</v>
      </c>
    </row>
    <row r="11" spans="1:9" ht="15" thickBot="1" x14ac:dyDescent="0.25">
      <c r="A11" s="8" t="s">
        <v>11</v>
      </c>
      <c r="B11" s="9">
        <v>4</v>
      </c>
      <c r="C11" s="9" t="s">
        <v>12</v>
      </c>
      <c r="D11" s="10">
        <v>57.95</v>
      </c>
      <c r="E11" s="10">
        <v>231.8</v>
      </c>
      <c r="F11" s="19"/>
      <c r="G11" s="19">
        <f>F11*B11</f>
        <v>0</v>
      </c>
    </row>
    <row r="12" spans="1:9" ht="15" thickBot="1" x14ac:dyDescent="0.25">
      <c r="A12" s="8" t="s">
        <v>13</v>
      </c>
      <c r="B12" s="9">
        <v>8</v>
      </c>
      <c r="C12" s="9" t="s">
        <v>14</v>
      </c>
      <c r="D12" s="21">
        <v>44.25</v>
      </c>
      <c r="E12" s="21">
        <v>354</v>
      </c>
      <c r="F12" s="19"/>
      <c r="G12" s="19">
        <f>F12*B12</f>
        <v>0</v>
      </c>
    </row>
    <row r="13" spans="1:9" ht="15" thickBot="1" x14ac:dyDescent="0.25">
      <c r="A13" s="42" t="s">
        <v>15</v>
      </c>
      <c r="B13" s="44"/>
      <c r="C13" s="20"/>
      <c r="D13" s="12"/>
      <c r="E13" s="12"/>
      <c r="F13" s="12"/>
      <c r="G13" s="12"/>
    </row>
    <row r="14" spans="1:9" ht="15" thickBot="1" x14ac:dyDescent="0.25">
      <c r="A14" s="8" t="s">
        <v>16</v>
      </c>
      <c r="B14" s="13">
        <v>2</v>
      </c>
      <c r="C14" s="9" t="s">
        <v>17</v>
      </c>
      <c r="D14" s="10">
        <v>42.15</v>
      </c>
      <c r="E14" s="10">
        <v>84.3</v>
      </c>
      <c r="F14" s="19"/>
      <c r="G14" s="19">
        <f t="shared" ref="G14:G60" si="0">F14*B14</f>
        <v>0</v>
      </c>
    </row>
    <row r="15" spans="1:9" ht="15" thickBot="1" x14ac:dyDescent="0.25">
      <c r="A15" s="8" t="s">
        <v>18</v>
      </c>
      <c r="B15" s="9">
        <v>1</v>
      </c>
      <c r="C15" s="9" t="s">
        <v>19</v>
      </c>
      <c r="D15" s="10">
        <v>21.07</v>
      </c>
      <c r="E15" s="10">
        <v>21.07</v>
      </c>
      <c r="F15" s="19"/>
      <c r="G15" s="19">
        <f t="shared" si="0"/>
        <v>0</v>
      </c>
    </row>
    <row r="16" spans="1:9" ht="15" thickBot="1" x14ac:dyDescent="0.25">
      <c r="A16" s="8" t="s">
        <v>20</v>
      </c>
      <c r="B16" s="9">
        <v>1</v>
      </c>
      <c r="C16" s="9" t="s">
        <v>21</v>
      </c>
      <c r="D16" s="10">
        <v>26.34</v>
      </c>
      <c r="E16" s="10">
        <v>26.34</v>
      </c>
      <c r="F16" s="19"/>
      <c r="G16" s="19">
        <f t="shared" si="0"/>
        <v>0</v>
      </c>
    </row>
    <row r="17" spans="1:7" ht="15" thickBot="1" x14ac:dyDescent="0.25">
      <c r="A17" s="8" t="s">
        <v>22</v>
      </c>
      <c r="B17" s="9">
        <v>1</v>
      </c>
      <c r="C17" s="9" t="s">
        <v>23</v>
      </c>
      <c r="D17" s="10">
        <v>105.37</v>
      </c>
      <c r="E17" s="10">
        <v>105.37</v>
      </c>
      <c r="F17" s="19"/>
      <c r="G17" s="19">
        <f t="shared" si="0"/>
        <v>0</v>
      </c>
    </row>
    <row r="18" spans="1:7" ht="15" thickBot="1" x14ac:dyDescent="0.25">
      <c r="A18" s="42" t="s">
        <v>24</v>
      </c>
      <c r="B18" s="44"/>
      <c r="C18" s="20"/>
      <c r="D18" s="12"/>
      <c r="E18" s="12"/>
      <c r="F18" s="12"/>
      <c r="G18" s="12"/>
    </row>
    <row r="19" spans="1:7" ht="15" thickBot="1" x14ac:dyDescent="0.25">
      <c r="A19" s="8" t="s">
        <v>25</v>
      </c>
      <c r="B19" s="9">
        <v>1</v>
      </c>
      <c r="C19" s="9" t="s">
        <v>26</v>
      </c>
      <c r="D19" s="10">
        <v>152.79</v>
      </c>
      <c r="E19" s="10">
        <v>152.79</v>
      </c>
      <c r="F19" s="19"/>
      <c r="G19" s="19">
        <f t="shared" si="0"/>
        <v>0</v>
      </c>
    </row>
    <row r="20" spans="1:7" ht="15" thickBot="1" x14ac:dyDescent="0.25">
      <c r="A20" s="8" t="s">
        <v>27</v>
      </c>
      <c r="B20" s="9">
        <v>1</v>
      </c>
      <c r="C20" s="9" t="s">
        <v>28</v>
      </c>
      <c r="D20" s="10">
        <v>173.86</v>
      </c>
      <c r="E20" s="10">
        <v>173.86</v>
      </c>
      <c r="F20" s="19"/>
      <c r="G20" s="19">
        <f t="shared" si="0"/>
        <v>0</v>
      </c>
    </row>
    <row r="21" spans="1:7" ht="15" thickBot="1" x14ac:dyDescent="0.25">
      <c r="A21" s="8" t="s">
        <v>29</v>
      </c>
      <c r="B21" s="9">
        <v>1</v>
      </c>
      <c r="C21" s="9" t="s">
        <v>30</v>
      </c>
      <c r="D21" s="10">
        <v>189.66</v>
      </c>
      <c r="E21" s="10">
        <v>189.66</v>
      </c>
      <c r="F21" s="19"/>
      <c r="G21" s="19">
        <f t="shared" si="0"/>
        <v>0</v>
      </c>
    </row>
    <row r="22" spans="1:7" ht="15" thickBot="1" x14ac:dyDescent="0.25">
      <c r="A22" s="8" t="s">
        <v>31</v>
      </c>
      <c r="B22" s="9">
        <v>1</v>
      </c>
      <c r="C22" s="9" t="s">
        <v>32</v>
      </c>
      <c r="D22" s="10">
        <v>147.52000000000001</v>
      </c>
      <c r="E22" s="10">
        <v>147.52000000000001</v>
      </c>
      <c r="F22" s="19"/>
      <c r="G22" s="19">
        <f t="shared" si="0"/>
        <v>0</v>
      </c>
    </row>
    <row r="23" spans="1:7" ht="15" thickBot="1" x14ac:dyDescent="0.25">
      <c r="A23" s="42" t="s">
        <v>33</v>
      </c>
      <c r="B23" s="44"/>
      <c r="C23" s="20"/>
      <c r="D23" s="12"/>
      <c r="E23" s="12"/>
      <c r="F23" s="12"/>
      <c r="G23" s="12"/>
    </row>
    <row r="24" spans="1:7" ht="15" thickBot="1" x14ac:dyDescent="0.25">
      <c r="A24" s="8" t="s">
        <v>34</v>
      </c>
      <c r="B24" s="9">
        <v>1</v>
      </c>
      <c r="C24" s="9" t="s">
        <v>35</v>
      </c>
      <c r="D24" s="10">
        <v>155.94999999999999</v>
      </c>
      <c r="E24" s="10">
        <v>155.94999999999999</v>
      </c>
      <c r="F24" s="19"/>
      <c r="G24" s="19">
        <f t="shared" si="0"/>
        <v>0</v>
      </c>
    </row>
    <row r="25" spans="1:7" ht="15" thickBot="1" x14ac:dyDescent="0.25">
      <c r="A25" s="8" t="s">
        <v>36</v>
      </c>
      <c r="B25" s="9">
        <v>1</v>
      </c>
      <c r="C25" s="9" t="s">
        <v>37</v>
      </c>
      <c r="D25" s="10">
        <v>400.4</v>
      </c>
      <c r="E25" s="10">
        <v>400.4</v>
      </c>
      <c r="F25" s="19"/>
      <c r="G25" s="19">
        <f t="shared" si="0"/>
        <v>0</v>
      </c>
    </row>
    <row r="26" spans="1:7" ht="15" thickBot="1" x14ac:dyDescent="0.25">
      <c r="A26" s="8" t="s">
        <v>38</v>
      </c>
      <c r="B26" s="13">
        <v>3</v>
      </c>
      <c r="C26" s="9" t="s">
        <v>39</v>
      </c>
      <c r="D26" s="10">
        <v>79.03</v>
      </c>
      <c r="E26" s="10">
        <v>237.09</v>
      </c>
      <c r="F26" s="19"/>
      <c r="G26" s="19">
        <f t="shared" si="0"/>
        <v>0</v>
      </c>
    </row>
    <row r="27" spans="1:7" ht="15" thickBot="1" x14ac:dyDescent="0.25">
      <c r="A27" s="8" t="s">
        <v>40</v>
      </c>
      <c r="B27" s="9">
        <v>1</v>
      </c>
      <c r="C27" s="9" t="s">
        <v>41</v>
      </c>
      <c r="D27" s="10">
        <v>80.08</v>
      </c>
      <c r="E27" s="10">
        <v>80.08</v>
      </c>
      <c r="F27" s="19"/>
      <c r="G27" s="19">
        <f t="shared" si="0"/>
        <v>0</v>
      </c>
    </row>
    <row r="28" spans="1:7" ht="15" thickBot="1" x14ac:dyDescent="0.25">
      <c r="A28" s="8" t="s">
        <v>42</v>
      </c>
      <c r="B28" s="9">
        <v>1</v>
      </c>
      <c r="C28" s="9" t="s">
        <v>43</v>
      </c>
      <c r="D28" s="10">
        <v>458.36</v>
      </c>
      <c r="E28" s="10">
        <v>458.36</v>
      </c>
      <c r="F28" s="19"/>
      <c r="G28" s="19">
        <f t="shared" si="0"/>
        <v>0</v>
      </c>
    </row>
    <row r="29" spans="1:7" ht="15" thickBot="1" x14ac:dyDescent="0.25">
      <c r="A29" s="8" t="s">
        <v>44</v>
      </c>
      <c r="B29" s="9">
        <v>1</v>
      </c>
      <c r="C29" s="9" t="s">
        <v>45</v>
      </c>
      <c r="D29" s="10">
        <v>28.45</v>
      </c>
      <c r="E29" s="10">
        <v>28.45</v>
      </c>
      <c r="F29" s="19"/>
      <c r="G29" s="19">
        <f t="shared" si="0"/>
        <v>0</v>
      </c>
    </row>
    <row r="30" spans="1:7" ht="15" thickBot="1" x14ac:dyDescent="0.25">
      <c r="A30" s="42" t="s">
        <v>46</v>
      </c>
      <c r="B30" s="44"/>
      <c r="C30" s="20"/>
      <c r="D30" s="12"/>
      <c r="E30" s="12"/>
      <c r="F30" s="12"/>
      <c r="G30" s="12"/>
    </row>
    <row r="31" spans="1:7" ht="29.25" thickBot="1" x14ac:dyDescent="0.25">
      <c r="A31" s="8" t="s">
        <v>47</v>
      </c>
      <c r="B31" s="13">
        <v>1</v>
      </c>
      <c r="C31" s="9" t="s">
        <v>48</v>
      </c>
      <c r="D31" s="10">
        <v>458.36</v>
      </c>
      <c r="E31" s="10">
        <v>458.36</v>
      </c>
      <c r="F31" s="19"/>
      <c r="G31" s="19">
        <f t="shared" si="0"/>
        <v>0</v>
      </c>
    </row>
    <row r="32" spans="1:7" ht="29.25" thickBot="1" x14ac:dyDescent="0.25">
      <c r="A32" s="8" t="s">
        <v>49</v>
      </c>
      <c r="B32" s="9">
        <v>1</v>
      </c>
      <c r="C32" s="9" t="s">
        <v>50</v>
      </c>
      <c r="D32" s="10">
        <v>87.55</v>
      </c>
      <c r="E32" s="10">
        <v>87.55</v>
      </c>
      <c r="F32" s="19"/>
      <c r="G32" s="19">
        <f t="shared" si="0"/>
        <v>0</v>
      </c>
    </row>
    <row r="33" spans="1:7" ht="29.25" thickBot="1" x14ac:dyDescent="0.25">
      <c r="A33" s="8" t="s">
        <v>51</v>
      </c>
      <c r="B33" s="9">
        <v>1</v>
      </c>
      <c r="C33" s="9" t="s">
        <v>52</v>
      </c>
      <c r="D33" s="10">
        <v>684.9</v>
      </c>
      <c r="E33" s="10">
        <v>684.9</v>
      </c>
      <c r="F33" s="19"/>
      <c r="G33" s="19">
        <f t="shared" si="0"/>
        <v>0</v>
      </c>
    </row>
    <row r="34" spans="1:7" ht="29.25" thickBot="1" x14ac:dyDescent="0.25">
      <c r="A34" s="8" t="s">
        <v>53</v>
      </c>
      <c r="B34" s="9">
        <v>1</v>
      </c>
      <c r="C34" s="9" t="s">
        <v>54</v>
      </c>
      <c r="D34" s="10">
        <v>632.21</v>
      </c>
      <c r="E34" s="10">
        <v>632.21</v>
      </c>
      <c r="F34" s="19"/>
      <c r="G34" s="19">
        <f t="shared" si="0"/>
        <v>0</v>
      </c>
    </row>
    <row r="35" spans="1:7" ht="15" thickBot="1" x14ac:dyDescent="0.25">
      <c r="A35" s="42" t="s">
        <v>55</v>
      </c>
      <c r="B35" s="44"/>
      <c r="C35" s="20"/>
      <c r="D35" s="12"/>
      <c r="E35" s="12"/>
      <c r="F35" s="12"/>
      <c r="G35" s="12"/>
    </row>
    <row r="36" spans="1:7" ht="29.25" thickBot="1" x14ac:dyDescent="0.25">
      <c r="A36" s="8" t="s">
        <v>56</v>
      </c>
      <c r="B36" s="9">
        <v>1</v>
      </c>
      <c r="C36" s="9" t="s">
        <v>57</v>
      </c>
      <c r="D36" s="10">
        <v>618</v>
      </c>
      <c r="E36" s="10">
        <v>618</v>
      </c>
      <c r="F36" s="19"/>
      <c r="G36" s="19">
        <f t="shared" si="0"/>
        <v>0</v>
      </c>
    </row>
    <row r="37" spans="1:7" ht="29.25" thickBot="1" x14ac:dyDescent="0.25">
      <c r="A37" s="8" t="s">
        <v>58</v>
      </c>
      <c r="B37" s="13">
        <v>1</v>
      </c>
      <c r="C37" s="9" t="s">
        <v>59</v>
      </c>
      <c r="D37" s="10">
        <v>721</v>
      </c>
      <c r="E37" s="10">
        <v>721</v>
      </c>
      <c r="F37" s="19"/>
      <c r="G37" s="19">
        <f t="shared" si="0"/>
        <v>0</v>
      </c>
    </row>
    <row r="38" spans="1:7" ht="29.25" thickBot="1" x14ac:dyDescent="0.25">
      <c r="A38" s="8" t="s">
        <v>60</v>
      </c>
      <c r="B38" s="9">
        <v>1</v>
      </c>
      <c r="C38" s="9" t="s">
        <v>61</v>
      </c>
      <c r="D38" s="10">
        <v>233.9</v>
      </c>
      <c r="E38" s="10">
        <v>233.9</v>
      </c>
      <c r="F38" s="19"/>
      <c r="G38" s="19">
        <f t="shared" si="0"/>
        <v>0</v>
      </c>
    </row>
    <row r="39" spans="1:7" ht="29.25" thickBot="1" x14ac:dyDescent="0.25">
      <c r="A39" s="8" t="s">
        <v>62</v>
      </c>
      <c r="B39" s="9">
        <v>1</v>
      </c>
      <c r="C39" s="9" t="s">
        <v>63</v>
      </c>
      <c r="D39" s="10">
        <v>263.42</v>
      </c>
      <c r="E39" s="10">
        <v>263.42</v>
      </c>
      <c r="F39" s="19"/>
      <c r="G39" s="19">
        <f t="shared" si="0"/>
        <v>0</v>
      </c>
    </row>
    <row r="40" spans="1:7" ht="29.25" thickBot="1" x14ac:dyDescent="0.25">
      <c r="A40" s="8" t="s">
        <v>64</v>
      </c>
      <c r="B40" s="9">
        <v>1</v>
      </c>
      <c r="C40" s="9" t="s">
        <v>65</v>
      </c>
      <c r="D40" s="10">
        <v>1317.11</v>
      </c>
      <c r="E40" s="10">
        <v>1317.11</v>
      </c>
      <c r="F40" s="19"/>
      <c r="G40" s="19">
        <f t="shared" si="0"/>
        <v>0</v>
      </c>
    </row>
    <row r="41" spans="1:7" ht="29.25" thickBot="1" x14ac:dyDescent="0.25">
      <c r="A41" s="8" t="s">
        <v>66</v>
      </c>
      <c r="B41" s="9">
        <v>1</v>
      </c>
      <c r="C41" s="9" t="s">
        <v>67</v>
      </c>
      <c r="D41" s="10">
        <v>1633.22</v>
      </c>
      <c r="E41" s="10">
        <v>1633.22</v>
      </c>
      <c r="F41" s="19"/>
      <c r="G41" s="19">
        <f t="shared" si="0"/>
        <v>0</v>
      </c>
    </row>
    <row r="42" spans="1:7" ht="29.25" thickBot="1" x14ac:dyDescent="0.25">
      <c r="A42" s="8" t="s">
        <v>68</v>
      </c>
      <c r="B42" s="9">
        <v>1</v>
      </c>
      <c r="C42" s="9" t="s">
        <v>69</v>
      </c>
      <c r="D42" s="10">
        <v>1211.74</v>
      </c>
      <c r="E42" s="10">
        <v>1211.74</v>
      </c>
      <c r="F42" s="19"/>
      <c r="G42" s="19">
        <f t="shared" si="0"/>
        <v>0</v>
      </c>
    </row>
    <row r="43" spans="1:7" ht="29.25" thickBot="1" x14ac:dyDescent="0.25">
      <c r="A43" s="8" t="s">
        <v>70</v>
      </c>
      <c r="B43" s="9">
        <v>1</v>
      </c>
      <c r="C43" s="9" t="s">
        <v>71</v>
      </c>
      <c r="D43" s="10">
        <v>586.91</v>
      </c>
      <c r="E43" s="10">
        <v>586.91</v>
      </c>
      <c r="F43" s="19"/>
      <c r="G43" s="19">
        <f t="shared" si="0"/>
        <v>0</v>
      </c>
    </row>
    <row r="44" spans="1:7" ht="15" thickBot="1" x14ac:dyDescent="0.25">
      <c r="A44" s="42" t="s">
        <v>72</v>
      </c>
      <c r="B44" s="44"/>
      <c r="C44" s="20"/>
      <c r="D44" s="12"/>
      <c r="E44" s="12"/>
      <c r="F44" s="12"/>
      <c r="G44" s="12"/>
    </row>
    <row r="45" spans="1:7" ht="29.25" thickBot="1" x14ac:dyDescent="0.25">
      <c r="A45" s="8" t="s">
        <v>73</v>
      </c>
      <c r="B45" s="9">
        <v>1</v>
      </c>
      <c r="C45" s="9" t="s">
        <v>74</v>
      </c>
      <c r="D45" s="10">
        <v>57.95</v>
      </c>
      <c r="E45" s="10">
        <v>57.95</v>
      </c>
      <c r="F45" s="19"/>
      <c r="G45" s="19">
        <f t="shared" si="0"/>
        <v>0</v>
      </c>
    </row>
    <row r="46" spans="1:7" ht="29.25" thickBot="1" x14ac:dyDescent="0.25">
      <c r="A46" s="8" t="s">
        <v>75</v>
      </c>
      <c r="B46" s="9">
        <v>1</v>
      </c>
      <c r="C46" s="9" t="s">
        <v>76</v>
      </c>
      <c r="D46" s="10">
        <v>73.760000000000005</v>
      </c>
      <c r="E46" s="10">
        <v>73.760000000000005</v>
      </c>
      <c r="F46" s="19"/>
      <c r="G46" s="19">
        <f t="shared" si="0"/>
        <v>0</v>
      </c>
    </row>
    <row r="47" spans="1:7" ht="29.25" thickBot="1" x14ac:dyDescent="0.25">
      <c r="A47" s="8" t="s">
        <v>77</v>
      </c>
      <c r="B47" s="9">
        <v>1</v>
      </c>
      <c r="C47" s="9" t="s">
        <v>78</v>
      </c>
      <c r="D47" s="10">
        <v>79.03</v>
      </c>
      <c r="E47" s="10">
        <v>79.03</v>
      </c>
      <c r="F47" s="19"/>
      <c r="G47" s="19">
        <f t="shared" si="0"/>
        <v>0</v>
      </c>
    </row>
    <row r="48" spans="1:7" ht="29.25" thickBot="1" x14ac:dyDescent="0.25">
      <c r="A48" s="8" t="s">
        <v>79</v>
      </c>
      <c r="B48" s="9">
        <v>1</v>
      </c>
      <c r="C48" s="9" t="s">
        <v>80</v>
      </c>
      <c r="D48" s="10">
        <v>131.71</v>
      </c>
      <c r="E48" s="10">
        <v>131.71</v>
      </c>
      <c r="F48" s="19"/>
      <c r="G48" s="19">
        <f t="shared" si="0"/>
        <v>0</v>
      </c>
    </row>
    <row r="49" spans="1:7" ht="29.25" thickBot="1" x14ac:dyDescent="0.25">
      <c r="A49" s="8" t="s">
        <v>81</v>
      </c>
      <c r="B49" s="9">
        <v>1</v>
      </c>
      <c r="C49" s="9" t="s">
        <v>82</v>
      </c>
      <c r="D49" s="10">
        <v>410.94</v>
      </c>
      <c r="E49" s="10">
        <v>410.94</v>
      </c>
      <c r="F49" s="19"/>
      <c r="G49" s="19">
        <f t="shared" si="0"/>
        <v>0</v>
      </c>
    </row>
    <row r="50" spans="1:7" ht="29.25" thickBot="1" x14ac:dyDescent="0.25">
      <c r="A50" s="8" t="s">
        <v>83</v>
      </c>
      <c r="B50" s="9">
        <v>1</v>
      </c>
      <c r="C50" s="9" t="s">
        <v>84</v>
      </c>
      <c r="D50" s="10">
        <v>237.08</v>
      </c>
      <c r="E50" s="10">
        <v>237.08</v>
      </c>
      <c r="F50" s="19"/>
      <c r="G50" s="19">
        <f t="shared" si="0"/>
        <v>0</v>
      </c>
    </row>
    <row r="51" spans="1:7" ht="29.25" thickBot="1" x14ac:dyDescent="0.25">
      <c r="A51" s="8" t="s">
        <v>85</v>
      </c>
      <c r="B51" s="9">
        <v>1</v>
      </c>
      <c r="C51" s="9" t="s">
        <v>86</v>
      </c>
      <c r="D51" s="10">
        <v>632.21</v>
      </c>
      <c r="E51" s="10">
        <v>632.21</v>
      </c>
      <c r="F51" s="19"/>
      <c r="G51" s="19">
        <f t="shared" si="0"/>
        <v>0</v>
      </c>
    </row>
    <row r="52" spans="1:7" ht="15" thickBot="1" x14ac:dyDescent="0.25">
      <c r="A52" s="42" t="s">
        <v>87</v>
      </c>
      <c r="B52" s="44"/>
      <c r="C52" s="20"/>
      <c r="D52" s="12"/>
      <c r="E52" s="12"/>
      <c r="F52" s="12"/>
      <c r="G52" s="12"/>
    </row>
    <row r="53" spans="1:7" ht="29.25" thickBot="1" x14ac:dyDescent="0.25">
      <c r="A53" s="8" t="s">
        <v>88</v>
      </c>
      <c r="B53" s="9">
        <v>1</v>
      </c>
      <c r="C53" s="9" t="s">
        <v>89</v>
      </c>
      <c r="D53" s="10">
        <v>200.2</v>
      </c>
      <c r="E53" s="10">
        <v>200.2</v>
      </c>
      <c r="F53" s="19"/>
      <c r="G53" s="19">
        <f t="shared" si="0"/>
        <v>0</v>
      </c>
    </row>
    <row r="54" spans="1:7" ht="29.25" thickBot="1" x14ac:dyDescent="0.25">
      <c r="A54" s="8" t="s">
        <v>90</v>
      </c>
      <c r="B54" s="9">
        <v>1</v>
      </c>
      <c r="C54" s="9" t="s">
        <v>91</v>
      </c>
      <c r="D54" s="10">
        <v>305.57</v>
      </c>
      <c r="E54" s="10">
        <v>305.57</v>
      </c>
      <c r="F54" s="19"/>
      <c r="G54" s="19">
        <f t="shared" si="0"/>
        <v>0</v>
      </c>
    </row>
    <row r="55" spans="1:7" ht="15" thickBot="1" x14ac:dyDescent="0.25">
      <c r="A55" s="42" t="s">
        <v>92</v>
      </c>
      <c r="B55" s="44"/>
      <c r="C55" s="20"/>
      <c r="D55" s="12"/>
      <c r="E55" s="12"/>
      <c r="F55" s="12"/>
      <c r="G55" s="12"/>
    </row>
    <row r="56" spans="1:7" ht="15" thickBot="1" x14ac:dyDescent="0.25">
      <c r="A56" s="8" t="s">
        <v>93</v>
      </c>
      <c r="B56" s="9">
        <v>1</v>
      </c>
      <c r="C56" s="9" t="s">
        <v>94</v>
      </c>
      <c r="D56" s="10">
        <v>142.25</v>
      </c>
      <c r="E56" s="10">
        <v>142.25</v>
      </c>
      <c r="F56" s="19"/>
      <c r="G56" s="19">
        <f t="shared" si="0"/>
        <v>0</v>
      </c>
    </row>
    <row r="57" spans="1:7" ht="15" thickBot="1" x14ac:dyDescent="0.25">
      <c r="A57" s="8" t="s">
        <v>95</v>
      </c>
      <c r="B57" s="9">
        <v>1</v>
      </c>
      <c r="C57" s="9" t="s">
        <v>96</v>
      </c>
      <c r="D57" s="10">
        <v>68.489999999999995</v>
      </c>
      <c r="E57" s="10">
        <v>68.489999999999995</v>
      </c>
      <c r="F57" s="19"/>
      <c r="G57" s="19">
        <f t="shared" si="0"/>
        <v>0</v>
      </c>
    </row>
    <row r="58" spans="1:7" ht="15" thickBot="1" x14ac:dyDescent="0.25">
      <c r="A58" s="8" t="s">
        <v>97</v>
      </c>
      <c r="B58" s="9">
        <v>1</v>
      </c>
      <c r="C58" s="9" t="s">
        <v>98</v>
      </c>
      <c r="D58" s="10">
        <v>273.95999999999998</v>
      </c>
      <c r="E58" s="10">
        <v>273.95999999999998</v>
      </c>
      <c r="F58" s="19"/>
      <c r="G58" s="19">
        <f t="shared" si="0"/>
        <v>0</v>
      </c>
    </row>
    <row r="59" spans="1:7" ht="15" thickBot="1" x14ac:dyDescent="0.25">
      <c r="A59" s="8" t="s">
        <v>99</v>
      </c>
      <c r="B59" s="9">
        <v>1</v>
      </c>
      <c r="C59" s="9" t="s">
        <v>100</v>
      </c>
      <c r="D59" s="10">
        <v>31.61</v>
      </c>
      <c r="E59" s="10">
        <v>31.61</v>
      </c>
      <c r="F59" s="19"/>
      <c r="G59" s="19">
        <f t="shared" si="0"/>
        <v>0</v>
      </c>
    </row>
    <row r="60" spans="1:7" ht="15" thickBot="1" x14ac:dyDescent="0.25">
      <c r="A60" s="14" t="s">
        <v>101</v>
      </c>
      <c r="B60" s="9">
        <v>1</v>
      </c>
      <c r="C60" s="9" t="s">
        <v>102</v>
      </c>
      <c r="D60" s="10">
        <v>87.55</v>
      </c>
      <c r="E60" s="10">
        <v>87.55</v>
      </c>
      <c r="F60" s="19"/>
      <c r="G60" s="19">
        <f t="shared" si="0"/>
        <v>0</v>
      </c>
    </row>
    <row r="61" spans="1:7" ht="15" thickBot="1" x14ac:dyDescent="0.3">
      <c r="A61" s="15" t="s">
        <v>103</v>
      </c>
      <c r="B61" s="17"/>
      <c r="C61" s="16"/>
      <c r="D61" s="22"/>
      <c r="E61" s="23">
        <f>SUM(E11:E60)</f>
        <v>14027.67</v>
      </c>
      <c r="F61" s="17"/>
      <c r="G61" s="12">
        <f>SUM(G11:G60)</f>
        <v>0</v>
      </c>
    </row>
  </sheetData>
  <mergeCells count="9">
    <mergeCell ref="A44:B44"/>
    <mergeCell ref="A52:B52"/>
    <mergeCell ref="A55:B55"/>
    <mergeCell ref="A10:C10"/>
    <mergeCell ref="A13:B13"/>
    <mergeCell ref="A18:B18"/>
    <mergeCell ref="A23:B23"/>
    <mergeCell ref="A30:B30"/>
    <mergeCell ref="A35:B3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BA022-AFA3-434C-AE2E-9EAECE6E0C7A}">
  <dimension ref="A2:I61"/>
  <sheetViews>
    <sheetView topLeftCell="A52" workbookViewId="0">
      <selection activeCell="A40" sqref="A40:XFD40"/>
    </sheetView>
  </sheetViews>
  <sheetFormatPr baseColWidth="10" defaultColWidth="11" defaultRowHeight="12.75" x14ac:dyDescent="0.2"/>
  <cols>
    <col min="1" max="1" width="40.75" bestFit="1" customWidth="1"/>
  </cols>
  <sheetData>
    <row r="2" spans="1:9" x14ac:dyDescent="0.2">
      <c r="D2" s="2" t="s">
        <v>0</v>
      </c>
      <c r="E2" s="2"/>
      <c r="F2" s="2"/>
      <c r="G2" s="2"/>
      <c r="H2" s="2"/>
    </row>
    <row r="4" spans="1:9" x14ac:dyDescent="0.2">
      <c r="D4" s="1" t="s">
        <v>1</v>
      </c>
      <c r="E4" s="1"/>
      <c r="F4" s="1"/>
      <c r="G4" s="1"/>
      <c r="H4" s="1"/>
      <c r="I4" s="1"/>
    </row>
    <row r="6" spans="1:9" x14ac:dyDescent="0.2">
      <c r="D6" s="1" t="s">
        <v>2</v>
      </c>
      <c r="E6" s="1"/>
      <c r="F6" s="1"/>
      <c r="G6" s="1"/>
      <c r="H6" s="1"/>
    </row>
    <row r="8" spans="1:9" ht="13.5" thickBot="1" x14ac:dyDescent="0.25"/>
    <row r="9" spans="1:9" ht="100.5" thickBot="1" x14ac:dyDescent="0.25">
      <c r="A9" s="3" t="s">
        <v>3</v>
      </c>
      <c r="B9" s="4" t="s">
        <v>4</v>
      </c>
      <c r="C9" s="5" t="s">
        <v>5</v>
      </c>
      <c r="D9" s="34" t="s">
        <v>6</v>
      </c>
      <c r="E9" s="36" t="s">
        <v>7</v>
      </c>
      <c r="F9" s="35" t="s">
        <v>8</v>
      </c>
      <c r="G9" s="5" t="s">
        <v>9</v>
      </c>
    </row>
    <row r="10" spans="1:9" ht="15" thickBot="1" x14ac:dyDescent="0.25">
      <c r="A10" s="42" t="s">
        <v>10</v>
      </c>
      <c r="B10" s="43"/>
      <c r="C10" s="43"/>
      <c r="D10" s="6">
        <v>0.03</v>
      </c>
      <c r="E10" s="29"/>
      <c r="F10" s="20"/>
      <c r="G10" s="7"/>
    </row>
    <row r="11" spans="1:9" ht="15" thickBot="1" x14ac:dyDescent="0.25">
      <c r="A11" s="8" t="s">
        <v>11</v>
      </c>
      <c r="B11" s="9">
        <v>6</v>
      </c>
      <c r="C11" s="9" t="s">
        <v>12</v>
      </c>
      <c r="D11" s="10">
        <v>57.95</v>
      </c>
      <c r="E11" s="33">
        <v>347.7</v>
      </c>
      <c r="F11" s="19"/>
      <c r="G11" s="19">
        <f>F11*B11</f>
        <v>0</v>
      </c>
    </row>
    <row r="12" spans="1:9" ht="15" thickBot="1" x14ac:dyDescent="0.25">
      <c r="A12" s="8" t="s">
        <v>13</v>
      </c>
      <c r="B12" s="9">
        <v>12</v>
      </c>
      <c r="C12" s="9" t="s">
        <v>14</v>
      </c>
      <c r="D12" s="21">
        <v>44.25</v>
      </c>
      <c r="E12" s="30">
        <v>531</v>
      </c>
      <c r="F12" s="19"/>
      <c r="G12" s="19">
        <f>F12*B12</f>
        <v>0</v>
      </c>
    </row>
    <row r="13" spans="1:9" ht="15" thickBot="1" x14ac:dyDescent="0.25">
      <c r="A13" s="42"/>
      <c r="B13" s="44"/>
      <c r="C13" s="20"/>
      <c r="D13" s="12"/>
      <c r="E13" s="31"/>
      <c r="F13" s="27"/>
      <c r="G13" s="12"/>
    </row>
    <row r="14" spans="1:9" ht="15" thickBot="1" x14ac:dyDescent="0.25">
      <c r="A14" s="8" t="s">
        <v>16</v>
      </c>
      <c r="B14" s="9">
        <v>1</v>
      </c>
      <c r="C14" s="9" t="s">
        <v>17</v>
      </c>
      <c r="D14" s="10">
        <v>42.15</v>
      </c>
      <c r="E14" s="10">
        <v>42.15</v>
      </c>
      <c r="F14" s="19"/>
      <c r="G14" s="19">
        <f t="shared" ref="G14:G60" si="0">F14*B14</f>
        <v>0</v>
      </c>
    </row>
    <row r="15" spans="1:9" ht="15" thickBot="1" x14ac:dyDescent="0.25">
      <c r="A15" s="8" t="s">
        <v>18</v>
      </c>
      <c r="B15" s="9">
        <v>2</v>
      </c>
      <c r="C15" s="9" t="s">
        <v>19</v>
      </c>
      <c r="D15" s="10">
        <v>21.07</v>
      </c>
      <c r="E15" s="30">
        <v>42.14</v>
      </c>
      <c r="F15" s="19"/>
      <c r="G15" s="19">
        <f t="shared" si="0"/>
        <v>0</v>
      </c>
    </row>
    <row r="16" spans="1:9" ht="15" thickBot="1" x14ac:dyDescent="0.25">
      <c r="A16" s="8" t="s">
        <v>20</v>
      </c>
      <c r="B16" s="9">
        <v>1</v>
      </c>
      <c r="C16" s="9" t="s">
        <v>21</v>
      </c>
      <c r="D16" s="10">
        <v>26.34</v>
      </c>
      <c r="E16" s="10">
        <v>26.34</v>
      </c>
      <c r="F16" s="19"/>
      <c r="G16" s="19">
        <f t="shared" si="0"/>
        <v>0</v>
      </c>
    </row>
    <row r="17" spans="1:7" ht="15" thickBot="1" x14ac:dyDescent="0.25">
      <c r="A17" s="8" t="s">
        <v>22</v>
      </c>
      <c r="B17" s="9">
        <v>1</v>
      </c>
      <c r="C17" s="9" t="s">
        <v>23</v>
      </c>
      <c r="D17" s="10">
        <v>105.37</v>
      </c>
      <c r="E17" s="10">
        <v>105.37</v>
      </c>
      <c r="F17" s="19"/>
      <c r="G17" s="19">
        <f t="shared" si="0"/>
        <v>0</v>
      </c>
    </row>
    <row r="18" spans="1:7" ht="15" thickBot="1" x14ac:dyDescent="0.25">
      <c r="A18" s="42"/>
      <c r="B18" s="44"/>
      <c r="C18" s="20"/>
      <c r="D18" s="12"/>
      <c r="E18" s="31"/>
      <c r="F18" s="27"/>
      <c r="G18" s="12"/>
    </row>
    <row r="19" spans="1:7" ht="15" thickBot="1" x14ac:dyDescent="0.25">
      <c r="A19" s="8" t="s">
        <v>25</v>
      </c>
      <c r="B19" s="9">
        <v>1</v>
      </c>
      <c r="C19" s="9" t="s">
        <v>26</v>
      </c>
      <c r="D19" s="10">
        <v>152.79</v>
      </c>
      <c r="E19" s="10">
        <v>152.79</v>
      </c>
      <c r="F19" s="19"/>
      <c r="G19" s="19">
        <f t="shared" si="0"/>
        <v>0</v>
      </c>
    </row>
    <row r="20" spans="1:7" ht="15" thickBot="1" x14ac:dyDescent="0.25">
      <c r="A20" s="8" t="s">
        <v>27</v>
      </c>
      <c r="B20" s="9">
        <v>1</v>
      </c>
      <c r="C20" s="9" t="s">
        <v>28</v>
      </c>
      <c r="D20" s="10">
        <v>173.86</v>
      </c>
      <c r="E20" s="10">
        <v>173.86</v>
      </c>
      <c r="F20" s="19"/>
      <c r="G20" s="19">
        <f t="shared" si="0"/>
        <v>0</v>
      </c>
    </row>
    <row r="21" spans="1:7" ht="15" thickBot="1" x14ac:dyDescent="0.25">
      <c r="A21" s="8" t="s">
        <v>29</v>
      </c>
      <c r="B21" s="9">
        <v>1</v>
      </c>
      <c r="C21" s="9" t="s">
        <v>30</v>
      </c>
      <c r="D21" s="10">
        <v>226.6</v>
      </c>
      <c r="E21" s="10">
        <v>226.6</v>
      </c>
      <c r="F21" s="19"/>
      <c r="G21" s="19">
        <f t="shared" si="0"/>
        <v>0</v>
      </c>
    </row>
    <row r="22" spans="1:7" ht="15" thickBot="1" x14ac:dyDescent="0.25">
      <c r="A22" s="8" t="s">
        <v>31</v>
      </c>
      <c r="B22" s="9">
        <v>1</v>
      </c>
      <c r="C22" s="9" t="s">
        <v>32</v>
      </c>
      <c r="D22" s="10">
        <v>147.52000000000001</v>
      </c>
      <c r="E22" s="10">
        <v>147.52000000000001</v>
      </c>
      <c r="F22" s="19"/>
      <c r="G22" s="19">
        <f t="shared" si="0"/>
        <v>0</v>
      </c>
    </row>
    <row r="23" spans="1:7" ht="15" thickBot="1" x14ac:dyDescent="0.25">
      <c r="A23" s="42"/>
      <c r="B23" s="44"/>
      <c r="C23" s="20"/>
      <c r="D23" s="12"/>
      <c r="E23" s="31"/>
      <c r="F23" s="27"/>
      <c r="G23" s="12"/>
    </row>
    <row r="24" spans="1:7" ht="15" thickBot="1" x14ac:dyDescent="0.25">
      <c r="A24" s="8" t="s">
        <v>34</v>
      </c>
      <c r="B24" s="9">
        <v>1</v>
      </c>
      <c r="C24" s="9" t="s">
        <v>35</v>
      </c>
      <c r="D24" s="10">
        <v>303.85000000000002</v>
      </c>
      <c r="E24" s="10">
        <v>303.85000000000002</v>
      </c>
      <c r="F24" s="19"/>
      <c r="G24" s="19">
        <f t="shared" si="0"/>
        <v>0</v>
      </c>
    </row>
    <row r="25" spans="1:7" ht="15" thickBot="1" x14ac:dyDescent="0.25">
      <c r="A25" s="8" t="s">
        <v>36</v>
      </c>
      <c r="B25" s="9">
        <v>1</v>
      </c>
      <c r="C25" s="9" t="s">
        <v>37</v>
      </c>
      <c r="D25" s="10">
        <v>515</v>
      </c>
      <c r="E25" s="10">
        <v>515</v>
      </c>
      <c r="F25" s="19"/>
      <c r="G25" s="19">
        <f t="shared" si="0"/>
        <v>0</v>
      </c>
    </row>
    <row r="26" spans="1:7" ht="15" thickBot="1" x14ac:dyDescent="0.25">
      <c r="A26" s="8" t="s">
        <v>38</v>
      </c>
      <c r="B26" s="9">
        <v>1</v>
      </c>
      <c r="C26" s="9" t="s">
        <v>39</v>
      </c>
      <c r="D26" s="10">
        <v>79.03</v>
      </c>
      <c r="E26" s="10">
        <v>79.03</v>
      </c>
      <c r="F26" s="19"/>
      <c r="G26" s="19">
        <f t="shared" si="0"/>
        <v>0</v>
      </c>
    </row>
    <row r="27" spans="1:7" ht="15" thickBot="1" x14ac:dyDescent="0.25">
      <c r="A27" s="8" t="s">
        <v>40</v>
      </c>
      <c r="B27" s="9">
        <v>1</v>
      </c>
      <c r="C27" s="9" t="s">
        <v>41</v>
      </c>
      <c r="D27" s="10">
        <v>80.08</v>
      </c>
      <c r="E27" s="10">
        <v>80.08</v>
      </c>
      <c r="F27" s="19"/>
      <c r="G27" s="19">
        <f t="shared" si="0"/>
        <v>0</v>
      </c>
    </row>
    <row r="28" spans="1:7" ht="15" thickBot="1" x14ac:dyDescent="0.25">
      <c r="A28" s="8" t="s">
        <v>42</v>
      </c>
      <c r="B28" s="9">
        <v>2</v>
      </c>
      <c r="C28" s="9" t="s">
        <v>43</v>
      </c>
      <c r="D28" s="10">
        <v>721</v>
      </c>
      <c r="E28" s="32">
        <v>1442</v>
      </c>
      <c r="F28" s="19"/>
      <c r="G28" s="19">
        <f t="shared" si="0"/>
        <v>0</v>
      </c>
    </row>
    <row r="29" spans="1:7" ht="15" thickBot="1" x14ac:dyDescent="0.25">
      <c r="A29" s="8" t="s">
        <v>44</v>
      </c>
      <c r="B29" s="9">
        <v>1</v>
      </c>
      <c r="C29" s="9" t="s">
        <v>45</v>
      </c>
      <c r="D29" s="10">
        <v>28.45</v>
      </c>
      <c r="E29" s="10">
        <v>28.45</v>
      </c>
      <c r="F29" s="19"/>
      <c r="G29" s="19">
        <f t="shared" si="0"/>
        <v>0</v>
      </c>
    </row>
    <row r="30" spans="1:7" ht="15" thickBot="1" x14ac:dyDescent="0.25">
      <c r="A30" s="42" t="s">
        <v>46</v>
      </c>
      <c r="B30" s="44"/>
      <c r="C30" s="20"/>
      <c r="D30" s="12"/>
      <c r="E30" s="31"/>
      <c r="F30" s="27"/>
      <c r="G30" s="12"/>
    </row>
    <row r="31" spans="1:7" ht="29.25" thickBot="1" x14ac:dyDescent="0.25">
      <c r="A31" s="8" t="s">
        <v>47</v>
      </c>
      <c r="B31" s="9">
        <v>1</v>
      </c>
      <c r="C31" s="9" t="s">
        <v>48</v>
      </c>
      <c r="D31" s="10">
        <v>326.64</v>
      </c>
      <c r="E31" s="10">
        <v>326.64</v>
      </c>
      <c r="F31" s="19"/>
      <c r="G31" s="19">
        <f t="shared" si="0"/>
        <v>0</v>
      </c>
    </row>
    <row r="32" spans="1:7" ht="29.25" thickBot="1" x14ac:dyDescent="0.25">
      <c r="A32" s="8" t="s">
        <v>49</v>
      </c>
      <c r="B32" s="9">
        <v>1</v>
      </c>
      <c r="C32" s="9" t="s">
        <v>50</v>
      </c>
      <c r="D32" s="10">
        <v>77.25</v>
      </c>
      <c r="E32" s="10">
        <v>77.25</v>
      </c>
      <c r="F32" s="19"/>
      <c r="G32" s="19">
        <f t="shared" si="0"/>
        <v>0</v>
      </c>
    </row>
    <row r="33" spans="1:7" ht="29.25" thickBot="1" x14ac:dyDescent="0.25">
      <c r="A33" s="8" t="s">
        <v>51</v>
      </c>
      <c r="B33" s="9">
        <v>1</v>
      </c>
      <c r="C33" s="9" t="s">
        <v>52</v>
      </c>
      <c r="D33" s="10">
        <v>813.7</v>
      </c>
      <c r="E33" s="10">
        <v>813.7</v>
      </c>
      <c r="F33" s="19"/>
      <c r="G33" s="19">
        <f t="shared" si="0"/>
        <v>0</v>
      </c>
    </row>
    <row r="34" spans="1:7" ht="29.25" thickBot="1" x14ac:dyDescent="0.25">
      <c r="A34" s="8" t="s">
        <v>53</v>
      </c>
      <c r="B34" s="9">
        <v>1</v>
      </c>
      <c r="C34" s="9" t="s">
        <v>54</v>
      </c>
      <c r="D34" s="10">
        <v>916.7</v>
      </c>
      <c r="E34" s="10">
        <v>916.7</v>
      </c>
      <c r="F34" s="19"/>
      <c r="G34" s="19">
        <f t="shared" si="0"/>
        <v>0</v>
      </c>
    </row>
    <row r="35" spans="1:7" ht="15" thickBot="1" x14ac:dyDescent="0.25">
      <c r="A35" s="42"/>
      <c r="B35" s="44"/>
      <c r="C35" s="20"/>
      <c r="D35" s="12"/>
      <c r="E35" s="31"/>
      <c r="F35" s="27"/>
      <c r="G35" s="12"/>
    </row>
    <row r="36" spans="1:7" ht="29.25" thickBot="1" x14ac:dyDescent="0.25">
      <c r="A36" s="8" t="s">
        <v>56</v>
      </c>
      <c r="B36" s="9">
        <v>2</v>
      </c>
      <c r="C36" s="9" t="s">
        <v>57</v>
      </c>
      <c r="D36" s="10">
        <v>741.6</v>
      </c>
      <c r="E36" s="32">
        <v>1483.2</v>
      </c>
      <c r="F36" s="19"/>
      <c r="G36" s="19">
        <f t="shared" si="0"/>
        <v>0</v>
      </c>
    </row>
    <row r="37" spans="1:7" ht="29.25" thickBot="1" x14ac:dyDescent="0.25">
      <c r="A37" s="8" t="s">
        <v>58</v>
      </c>
      <c r="B37" s="9">
        <v>1</v>
      </c>
      <c r="C37" s="9" t="s">
        <v>59</v>
      </c>
      <c r="D37" s="10">
        <v>633.45000000000005</v>
      </c>
      <c r="E37" s="10">
        <v>633.45000000000005</v>
      </c>
      <c r="F37" s="19"/>
      <c r="G37" s="19">
        <f t="shared" si="0"/>
        <v>0</v>
      </c>
    </row>
    <row r="38" spans="1:7" ht="29.25" thickBot="1" x14ac:dyDescent="0.25">
      <c r="A38" s="8" t="s">
        <v>60</v>
      </c>
      <c r="B38" s="9">
        <v>1</v>
      </c>
      <c r="C38" s="9" t="s">
        <v>61</v>
      </c>
      <c r="D38" s="10">
        <v>406.85</v>
      </c>
      <c r="E38" s="10">
        <v>406.85</v>
      </c>
      <c r="F38" s="19"/>
      <c r="G38" s="19">
        <f t="shared" si="0"/>
        <v>0</v>
      </c>
    </row>
    <row r="39" spans="1:7" ht="29.25" thickBot="1" x14ac:dyDescent="0.25">
      <c r="A39" s="8" t="s">
        <v>62</v>
      </c>
      <c r="B39" s="9">
        <v>2</v>
      </c>
      <c r="C39" s="9" t="s">
        <v>63</v>
      </c>
      <c r="D39" s="10">
        <v>263.42</v>
      </c>
      <c r="E39" s="32">
        <v>526.84</v>
      </c>
      <c r="F39" s="19"/>
      <c r="G39" s="19">
        <f t="shared" si="0"/>
        <v>0</v>
      </c>
    </row>
    <row r="40" spans="1:7" ht="29.25" thickBot="1" x14ac:dyDescent="0.25">
      <c r="A40" s="8" t="s">
        <v>64</v>
      </c>
      <c r="B40" s="9">
        <v>1</v>
      </c>
      <c r="C40" s="9" t="s">
        <v>65</v>
      </c>
      <c r="D40" s="10">
        <v>1812.8</v>
      </c>
      <c r="E40" s="10">
        <v>1812.8</v>
      </c>
      <c r="F40" s="19"/>
      <c r="G40" s="19">
        <f t="shared" si="0"/>
        <v>0</v>
      </c>
    </row>
    <row r="41" spans="1:7" ht="29.25" thickBot="1" x14ac:dyDescent="0.25">
      <c r="A41" s="8" t="s">
        <v>66</v>
      </c>
      <c r="B41" s="9">
        <v>1</v>
      </c>
      <c r="C41" s="9" t="s">
        <v>67</v>
      </c>
      <c r="D41" s="10">
        <v>1633.22</v>
      </c>
      <c r="E41" s="10">
        <v>1633.22</v>
      </c>
      <c r="F41" s="19"/>
      <c r="G41" s="19">
        <f t="shared" si="0"/>
        <v>0</v>
      </c>
    </row>
    <row r="42" spans="1:7" ht="29.25" thickBot="1" x14ac:dyDescent="0.25">
      <c r="A42" s="8" t="s">
        <v>68</v>
      </c>
      <c r="B42" s="9">
        <v>1</v>
      </c>
      <c r="C42" s="9" t="s">
        <v>69</v>
      </c>
      <c r="D42" s="10">
        <v>1211.74</v>
      </c>
      <c r="E42" s="10">
        <v>1211.74</v>
      </c>
      <c r="F42" s="19"/>
      <c r="G42" s="19">
        <f t="shared" si="0"/>
        <v>0</v>
      </c>
    </row>
    <row r="43" spans="1:7" ht="29.25" thickBot="1" x14ac:dyDescent="0.25">
      <c r="A43" s="8" t="s">
        <v>70</v>
      </c>
      <c r="B43" s="9">
        <v>1</v>
      </c>
      <c r="C43" s="9" t="s">
        <v>71</v>
      </c>
      <c r="D43" s="10">
        <v>586.91</v>
      </c>
      <c r="E43" s="10">
        <v>586.91</v>
      </c>
      <c r="F43" s="19"/>
      <c r="G43" s="19">
        <f t="shared" si="0"/>
        <v>0</v>
      </c>
    </row>
    <row r="44" spans="1:7" ht="15" thickBot="1" x14ac:dyDescent="0.25">
      <c r="A44" s="42" t="s">
        <v>72</v>
      </c>
      <c r="B44" s="44"/>
      <c r="C44" s="20"/>
      <c r="D44" s="12"/>
      <c r="E44" s="31"/>
      <c r="F44" s="27"/>
      <c r="G44" s="12"/>
    </row>
    <row r="45" spans="1:7" ht="29.25" thickBot="1" x14ac:dyDescent="0.25">
      <c r="A45" s="8" t="s">
        <v>73</v>
      </c>
      <c r="B45" s="9">
        <v>2</v>
      </c>
      <c r="C45" s="9" t="s">
        <v>74</v>
      </c>
      <c r="D45" s="10">
        <v>57.95</v>
      </c>
      <c r="E45" s="32">
        <v>115.9</v>
      </c>
      <c r="F45" s="19"/>
      <c r="G45" s="19">
        <f t="shared" si="0"/>
        <v>0</v>
      </c>
    </row>
    <row r="46" spans="1:7" ht="29.25" thickBot="1" x14ac:dyDescent="0.25">
      <c r="A46" s="8" t="s">
        <v>75</v>
      </c>
      <c r="B46" s="9">
        <v>1</v>
      </c>
      <c r="C46" s="9" t="s">
        <v>76</v>
      </c>
      <c r="D46" s="10">
        <v>73.760000000000005</v>
      </c>
      <c r="E46" s="10">
        <v>73.760000000000005</v>
      </c>
      <c r="F46" s="19"/>
      <c r="G46" s="19">
        <f t="shared" si="0"/>
        <v>0</v>
      </c>
    </row>
    <row r="47" spans="1:7" ht="29.25" thickBot="1" x14ac:dyDescent="0.25">
      <c r="A47" s="8" t="s">
        <v>77</v>
      </c>
      <c r="B47" s="9">
        <v>1</v>
      </c>
      <c r="C47" s="9" t="s">
        <v>78</v>
      </c>
      <c r="D47" s="10">
        <v>79.03</v>
      </c>
      <c r="E47" s="10">
        <v>79.03</v>
      </c>
      <c r="F47" s="19"/>
      <c r="G47" s="19">
        <f t="shared" si="0"/>
        <v>0</v>
      </c>
    </row>
    <row r="48" spans="1:7" ht="29.25" thickBot="1" x14ac:dyDescent="0.25">
      <c r="A48" s="8" t="s">
        <v>79</v>
      </c>
      <c r="B48" s="9">
        <v>1</v>
      </c>
      <c r="C48" s="9" t="s">
        <v>80</v>
      </c>
      <c r="D48" s="10">
        <v>131.71</v>
      </c>
      <c r="E48" s="10">
        <v>131.71</v>
      </c>
      <c r="F48" s="19"/>
      <c r="G48" s="19">
        <f t="shared" si="0"/>
        <v>0</v>
      </c>
    </row>
    <row r="49" spans="1:7" ht="29.25" thickBot="1" x14ac:dyDescent="0.25">
      <c r="A49" s="8" t="s">
        <v>81</v>
      </c>
      <c r="B49" s="9">
        <v>1</v>
      </c>
      <c r="C49" s="9" t="s">
        <v>82</v>
      </c>
      <c r="D49" s="10">
        <v>410.94</v>
      </c>
      <c r="E49" s="10">
        <v>410.94</v>
      </c>
      <c r="F49" s="19"/>
      <c r="G49" s="19">
        <f t="shared" si="0"/>
        <v>0</v>
      </c>
    </row>
    <row r="50" spans="1:7" ht="29.25" thickBot="1" x14ac:dyDescent="0.25">
      <c r="A50" s="8" t="s">
        <v>83</v>
      </c>
      <c r="B50" s="9">
        <v>1</v>
      </c>
      <c r="C50" s="9" t="s">
        <v>84</v>
      </c>
      <c r="D50" s="10">
        <v>721</v>
      </c>
      <c r="E50" s="10">
        <v>721</v>
      </c>
      <c r="F50" s="19"/>
      <c r="G50" s="19">
        <f t="shared" si="0"/>
        <v>0</v>
      </c>
    </row>
    <row r="51" spans="1:7" ht="29.25" thickBot="1" x14ac:dyDescent="0.25">
      <c r="A51" s="8" t="s">
        <v>85</v>
      </c>
      <c r="B51" s="9">
        <v>1</v>
      </c>
      <c r="C51" s="9" t="s">
        <v>86</v>
      </c>
      <c r="D51" s="10">
        <v>772.25</v>
      </c>
      <c r="E51" s="10">
        <v>772.25</v>
      </c>
      <c r="F51" s="19"/>
      <c r="G51" s="19">
        <f t="shared" si="0"/>
        <v>0</v>
      </c>
    </row>
    <row r="52" spans="1:7" ht="15" thickBot="1" x14ac:dyDescent="0.25">
      <c r="A52" s="42"/>
      <c r="B52" s="44"/>
      <c r="C52" s="20"/>
      <c r="D52" s="12"/>
      <c r="E52" s="31"/>
      <c r="F52" s="27"/>
      <c r="G52" s="12"/>
    </row>
    <row r="53" spans="1:7" ht="29.25" thickBot="1" x14ac:dyDescent="0.25">
      <c r="A53" s="8" t="s">
        <v>88</v>
      </c>
      <c r="B53" s="9">
        <v>1</v>
      </c>
      <c r="C53" s="9" t="s">
        <v>89</v>
      </c>
      <c r="D53" s="10">
        <v>200.2</v>
      </c>
      <c r="E53" s="10">
        <v>200.2</v>
      </c>
      <c r="F53" s="19"/>
      <c r="G53" s="19">
        <f t="shared" si="0"/>
        <v>0</v>
      </c>
    </row>
    <row r="54" spans="1:7" ht="29.25" thickBot="1" x14ac:dyDescent="0.25">
      <c r="A54" s="8" t="s">
        <v>90</v>
      </c>
      <c r="B54" s="9">
        <v>1</v>
      </c>
      <c r="C54" s="9" t="s">
        <v>91</v>
      </c>
      <c r="D54" s="10">
        <v>305.57</v>
      </c>
      <c r="E54" s="10">
        <v>305.57</v>
      </c>
      <c r="F54" s="19"/>
      <c r="G54" s="19">
        <f t="shared" si="0"/>
        <v>0</v>
      </c>
    </row>
    <row r="55" spans="1:7" ht="15" thickBot="1" x14ac:dyDescent="0.25">
      <c r="A55" s="42"/>
      <c r="B55" s="44"/>
      <c r="C55" s="20"/>
      <c r="D55" s="12"/>
      <c r="E55" s="31"/>
      <c r="F55" s="27"/>
      <c r="G55" s="12"/>
    </row>
    <row r="56" spans="1:7" ht="15" thickBot="1" x14ac:dyDescent="0.25">
      <c r="A56" s="8" t="s">
        <v>93</v>
      </c>
      <c r="B56" s="9">
        <v>1</v>
      </c>
      <c r="C56" s="9" t="s">
        <v>94</v>
      </c>
      <c r="D56" s="10">
        <v>142.25</v>
      </c>
      <c r="E56" s="10">
        <v>142.25</v>
      </c>
      <c r="F56" s="19"/>
      <c r="G56" s="19">
        <f t="shared" si="0"/>
        <v>0</v>
      </c>
    </row>
    <row r="57" spans="1:7" ht="15" thickBot="1" x14ac:dyDescent="0.25">
      <c r="A57" s="8" t="s">
        <v>95</v>
      </c>
      <c r="B57" s="9">
        <v>1</v>
      </c>
      <c r="C57" s="9" t="s">
        <v>96</v>
      </c>
      <c r="D57" s="10">
        <v>68.489999999999995</v>
      </c>
      <c r="E57" s="10">
        <v>68.489999999999995</v>
      </c>
      <c r="F57" s="19"/>
      <c r="G57" s="19">
        <f t="shared" si="0"/>
        <v>0</v>
      </c>
    </row>
    <row r="58" spans="1:7" ht="15" thickBot="1" x14ac:dyDescent="0.25">
      <c r="A58" s="8" t="s">
        <v>97</v>
      </c>
      <c r="B58" s="9">
        <v>1</v>
      </c>
      <c r="C58" s="9" t="s">
        <v>98</v>
      </c>
      <c r="D58" s="10">
        <v>273.95999999999998</v>
      </c>
      <c r="E58" s="10">
        <v>273.95999999999998</v>
      </c>
      <c r="F58" s="19"/>
      <c r="G58" s="19">
        <f t="shared" si="0"/>
        <v>0</v>
      </c>
    </row>
    <row r="59" spans="1:7" ht="15" thickBot="1" x14ac:dyDescent="0.25">
      <c r="A59" s="8" t="s">
        <v>99</v>
      </c>
      <c r="B59" s="9">
        <v>1</v>
      </c>
      <c r="C59" s="9" t="s">
        <v>100</v>
      </c>
      <c r="D59" s="10">
        <v>31.61</v>
      </c>
      <c r="E59" s="10">
        <v>31.61</v>
      </c>
      <c r="F59" s="19"/>
      <c r="G59" s="19">
        <f t="shared" si="0"/>
        <v>0</v>
      </c>
    </row>
    <row r="60" spans="1:7" ht="15" thickBot="1" x14ac:dyDescent="0.25">
      <c r="A60" s="14" t="s">
        <v>101</v>
      </c>
      <c r="B60" s="24">
        <v>1</v>
      </c>
      <c r="C60" s="9" t="s">
        <v>102</v>
      </c>
      <c r="D60" s="10">
        <v>79.03</v>
      </c>
      <c r="E60" s="10">
        <v>79.03</v>
      </c>
      <c r="F60" s="19"/>
      <c r="G60" s="19">
        <f t="shared" si="0"/>
        <v>0</v>
      </c>
    </row>
    <row r="61" spans="1:7" ht="15" thickBot="1" x14ac:dyDescent="0.3">
      <c r="A61" s="15" t="s">
        <v>103</v>
      </c>
      <c r="B61" s="16"/>
      <c r="C61" s="16"/>
      <c r="D61" s="22"/>
      <c r="E61" s="23">
        <f>SUM(E11:E60)</f>
        <v>18078.879999999997</v>
      </c>
      <c r="F61" s="28"/>
      <c r="G61" s="12">
        <f>SUM(G11:G60)</f>
        <v>0</v>
      </c>
    </row>
  </sheetData>
  <mergeCells count="9">
    <mergeCell ref="A44:B44"/>
    <mergeCell ref="A52:B52"/>
    <mergeCell ref="A55:B55"/>
    <mergeCell ref="A10:C10"/>
    <mergeCell ref="A13:B13"/>
    <mergeCell ref="A18:B18"/>
    <mergeCell ref="A23:B23"/>
    <mergeCell ref="A30:B30"/>
    <mergeCell ref="A35:B3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604AF-7581-4EA6-A009-8A1857EB5CBD}">
  <dimension ref="A2:I61"/>
  <sheetViews>
    <sheetView topLeftCell="A45" workbookViewId="0">
      <selection activeCell="A40" sqref="A40:XFD40"/>
    </sheetView>
  </sheetViews>
  <sheetFormatPr baseColWidth="10" defaultColWidth="11" defaultRowHeight="12.75" x14ac:dyDescent="0.2"/>
  <cols>
    <col min="1" max="1" width="40.75" bestFit="1" customWidth="1"/>
  </cols>
  <sheetData>
    <row r="2" spans="1:9" x14ac:dyDescent="0.2">
      <c r="D2" s="2" t="s">
        <v>0</v>
      </c>
      <c r="E2" s="2"/>
      <c r="F2" s="2"/>
      <c r="G2" s="2"/>
      <c r="H2" s="2"/>
    </row>
    <row r="4" spans="1:9" x14ac:dyDescent="0.2">
      <c r="D4" s="1" t="s">
        <v>1</v>
      </c>
      <c r="E4" s="1"/>
      <c r="F4" s="1"/>
      <c r="G4" s="1"/>
      <c r="H4" s="1"/>
      <c r="I4" s="1"/>
    </row>
    <row r="6" spans="1:9" x14ac:dyDescent="0.2">
      <c r="D6" s="1" t="s">
        <v>2</v>
      </c>
      <c r="E6" s="1"/>
      <c r="F6" s="1"/>
      <c r="G6" s="1"/>
      <c r="H6" s="1"/>
    </row>
    <row r="8" spans="1:9" ht="13.5" thickBot="1" x14ac:dyDescent="0.25"/>
    <row r="9" spans="1:9" ht="100.5" thickBot="1" x14ac:dyDescent="0.25">
      <c r="A9" s="3" t="s">
        <v>3</v>
      </c>
      <c r="B9" s="4" t="s">
        <v>4</v>
      </c>
      <c r="C9" s="5" t="s">
        <v>5</v>
      </c>
      <c r="D9" s="34" t="s">
        <v>6</v>
      </c>
      <c r="E9" s="36" t="s">
        <v>7</v>
      </c>
      <c r="F9" s="35" t="s">
        <v>8</v>
      </c>
      <c r="G9" s="5" t="s">
        <v>9</v>
      </c>
    </row>
    <row r="10" spans="1:9" ht="15" thickBot="1" x14ac:dyDescent="0.25">
      <c r="A10" s="42" t="s">
        <v>10</v>
      </c>
      <c r="B10" s="43"/>
      <c r="C10" s="43"/>
      <c r="D10" s="6">
        <v>0.03</v>
      </c>
      <c r="E10" s="29"/>
      <c r="F10" s="20"/>
      <c r="G10" s="7"/>
    </row>
    <row r="11" spans="1:9" ht="15" thickBot="1" x14ac:dyDescent="0.25">
      <c r="A11" s="8" t="s">
        <v>11</v>
      </c>
      <c r="B11" s="9">
        <v>4</v>
      </c>
      <c r="C11" s="9" t="s">
        <v>12</v>
      </c>
      <c r="D11" s="10">
        <v>57.95</v>
      </c>
      <c r="E11" s="25">
        <v>231.8</v>
      </c>
      <c r="F11" s="37"/>
      <c r="G11" s="19">
        <f>F11*B11</f>
        <v>0</v>
      </c>
    </row>
    <row r="12" spans="1:9" ht="15" thickBot="1" x14ac:dyDescent="0.25">
      <c r="A12" s="8" t="s">
        <v>13</v>
      </c>
      <c r="B12" s="9">
        <v>8</v>
      </c>
      <c r="C12" s="9" t="s">
        <v>14</v>
      </c>
      <c r="D12" s="21">
        <v>44.25</v>
      </c>
      <c r="E12" s="26">
        <v>354</v>
      </c>
      <c r="F12" s="38"/>
      <c r="G12" s="19">
        <f>F12*B12</f>
        <v>0</v>
      </c>
    </row>
    <row r="13" spans="1:9" ht="15" thickBot="1" x14ac:dyDescent="0.25">
      <c r="A13" s="42"/>
      <c r="B13" s="44"/>
      <c r="C13" s="20"/>
      <c r="D13" s="12"/>
      <c r="E13" s="12"/>
      <c r="F13" s="31"/>
      <c r="G13" s="12"/>
    </row>
    <row r="14" spans="1:9" ht="15" thickBot="1" x14ac:dyDescent="0.25">
      <c r="A14" s="8" t="s">
        <v>16</v>
      </c>
      <c r="B14" s="9">
        <v>1</v>
      </c>
      <c r="C14" s="9" t="s">
        <v>17</v>
      </c>
      <c r="D14" s="10">
        <v>42.15</v>
      </c>
      <c r="E14" s="25">
        <v>42.15</v>
      </c>
      <c r="F14" s="38"/>
      <c r="G14" s="19">
        <f t="shared" ref="G14:G60" si="0">F14*B14</f>
        <v>0</v>
      </c>
    </row>
    <row r="15" spans="1:9" ht="15" thickBot="1" x14ac:dyDescent="0.25">
      <c r="A15" s="8" t="s">
        <v>18</v>
      </c>
      <c r="B15" s="9">
        <v>1</v>
      </c>
      <c r="C15" s="9" t="s">
        <v>19</v>
      </c>
      <c r="D15" s="10">
        <v>21.07</v>
      </c>
      <c r="E15" s="25">
        <v>21.07</v>
      </c>
      <c r="F15" s="38"/>
      <c r="G15" s="19">
        <f t="shared" si="0"/>
        <v>0</v>
      </c>
    </row>
    <row r="16" spans="1:9" ht="15" thickBot="1" x14ac:dyDescent="0.25">
      <c r="A16" s="8" t="s">
        <v>20</v>
      </c>
      <c r="B16" s="9">
        <v>1</v>
      </c>
      <c r="C16" s="9" t="s">
        <v>21</v>
      </c>
      <c r="D16" s="10">
        <v>26.34</v>
      </c>
      <c r="E16" s="25">
        <v>26.34</v>
      </c>
      <c r="F16" s="38"/>
      <c r="G16" s="19">
        <f t="shared" si="0"/>
        <v>0</v>
      </c>
    </row>
    <row r="17" spans="1:7" ht="15" thickBot="1" x14ac:dyDescent="0.25">
      <c r="A17" s="8" t="s">
        <v>22</v>
      </c>
      <c r="B17" s="9">
        <v>1</v>
      </c>
      <c r="C17" s="9" t="s">
        <v>23</v>
      </c>
      <c r="D17" s="10">
        <v>105.37</v>
      </c>
      <c r="E17" s="25">
        <v>105.37</v>
      </c>
      <c r="F17" s="38"/>
      <c r="G17" s="19">
        <f t="shared" si="0"/>
        <v>0</v>
      </c>
    </row>
    <row r="18" spans="1:7" ht="15" thickBot="1" x14ac:dyDescent="0.25">
      <c r="A18" s="42"/>
      <c r="B18" s="44"/>
      <c r="C18" s="20"/>
      <c r="D18" s="12"/>
      <c r="E18" s="12"/>
      <c r="F18" s="31"/>
      <c r="G18" s="12"/>
    </row>
    <row r="19" spans="1:7" ht="15" thickBot="1" x14ac:dyDescent="0.25">
      <c r="A19" s="8" t="s">
        <v>25</v>
      </c>
      <c r="B19" s="9">
        <v>1</v>
      </c>
      <c r="C19" s="9" t="s">
        <v>26</v>
      </c>
      <c r="D19" s="10">
        <v>152.79</v>
      </c>
      <c r="E19" s="25">
        <v>152.79</v>
      </c>
      <c r="F19" s="38"/>
      <c r="G19" s="19">
        <f t="shared" si="0"/>
        <v>0</v>
      </c>
    </row>
    <row r="20" spans="1:7" ht="15" thickBot="1" x14ac:dyDescent="0.25">
      <c r="A20" s="8" t="s">
        <v>27</v>
      </c>
      <c r="B20" s="9">
        <v>1</v>
      </c>
      <c r="C20" s="9" t="s">
        <v>28</v>
      </c>
      <c r="D20" s="10">
        <v>173.86</v>
      </c>
      <c r="E20" s="25">
        <v>173.86</v>
      </c>
      <c r="F20" s="38"/>
      <c r="G20" s="19">
        <f t="shared" si="0"/>
        <v>0</v>
      </c>
    </row>
    <row r="21" spans="1:7" ht="15" thickBot="1" x14ac:dyDescent="0.25">
      <c r="A21" s="8" t="s">
        <v>29</v>
      </c>
      <c r="B21" s="9">
        <v>1</v>
      </c>
      <c r="C21" s="9" t="s">
        <v>30</v>
      </c>
      <c r="D21" s="10">
        <v>189.66</v>
      </c>
      <c r="E21" s="25">
        <v>189.66</v>
      </c>
      <c r="F21" s="38"/>
      <c r="G21" s="19">
        <f t="shared" si="0"/>
        <v>0</v>
      </c>
    </row>
    <row r="22" spans="1:7" ht="15" thickBot="1" x14ac:dyDescent="0.25">
      <c r="A22" s="8" t="s">
        <v>31</v>
      </c>
      <c r="B22" s="9">
        <v>1</v>
      </c>
      <c r="C22" s="9" t="s">
        <v>32</v>
      </c>
      <c r="D22" s="10">
        <v>147.52000000000001</v>
      </c>
      <c r="E22" s="25">
        <v>147.52000000000001</v>
      </c>
      <c r="F22" s="38"/>
      <c r="G22" s="19">
        <f t="shared" si="0"/>
        <v>0</v>
      </c>
    </row>
    <row r="23" spans="1:7" ht="15" thickBot="1" x14ac:dyDescent="0.25">
      <c r="A23" s="42"/>
      <c r="B23" s="44"/>
      <c r="C23" s="20"/>
      <c r="D23" s="12"/>
      <c r="E23" s="12"/>
      <c r="F23" s="31"/>
      <c r="G23" s="12"/>
    </row>
    <row r="24" spans="1:7" ht="15" thickBot="1" x14ac:dyDescent="0.25">
      <c r="A24" s="8" t="s">
        <v>34</v>
      </c>
      <c r="B24" s="9">
        <v>1</v>
      </c>
      <c r="C24" s="9" t="s">
        <v>35</v>
      </c>
      <c r="D24" s="10">
        <v>155.94999999999999</v>
      </c>
      <c r="E24" s="25">
        <v>155.94999999999999</v>
      </c>
      <c r="F24" s="38"/>
      <c r="G24" s="19">
        <f t="shared" si="0"/>
        <v>0</v>
      </c>
    </row>
    <row r="25" spans="1:7" ht="15" thickBot="1" x14ac:dyDescent="0.25">
      <c r="A25" s="8" t="s">
        <v>36</v>
      </c>
      <c r="B25" s="9">
        <v>1</v>
      </c>
      <c r="C25" s="9" t="s">
        <v>37</v>
      </c>
      <c r="D25" s="10">
        <v>400.4</v>
      </c>
      <c r="E25" s="25">
        <v>400.4</v>
      </c>
      <c r="F25" s="38"/>
      <c r="G25" s="19">
        <f t="shared" si="0"/>
        <v>0</v>
      </c>
    </row>
    <row r="26" spans="1:7" ht="15" thickBot="1" x14ac:dyDescent="0.25">
      <c r="A26" s="8" t="s">
        <v>38</v>
      </c>
      <c r="B26" s="9">
        <v>1</v>
      </c>
      <c r="C26" s="9" t="s">
        <v>39</v>
      </c>
      <c r="D26" s="10">
        <v>79.03</v>
      </c>
      <c r="E26" s="25">
        <v>79.03</v>
      </c>
      <c r="F26" s="38"/>
      <c r="G26" s="19">
        <f t="shared" si="0"/>
        <v>0</v>
      </c>
    </row>
    <row r="27" spans="1:7" ht="15" thickBot="1" x14ac:dyDescent="0.25">
      <c r="A27" s="8" t="s">
        <v>40</v>
      </c>
      <c r="B27" s="9">
        <v>1</v>
      </c>
      <c r="C27" s="9" t="s">
        <v>41</v>
      </c>
      <c r="D27" s="10">
        <v>80.08</v>
      </c>
      <c r="E27" s="25">
        <v>80.08</v>
      </c>
      <c r="F27" s="38"/>
      <c r="G27" s="19">
        <f t="shared" si="0"/>
        <v>0</v>
      </c>
    </row>
    <row r="28" spans="1:7" ht="15" thickBot="1" x14ac:dyDescent="0.25">
      <c r="A28" s="8" t="s">
        <v>42</v>
      </c>
      <c r="B28" s="9">
        <v>1</v>
      </c>
      <c r="C28" s="9" t="s">
        <v>43</v>
      </c>
      <c r="D28" s="10">
        <v>458.36</v>
      </c>
      <c r="E28" s="25">
        <v>458.36</v>
      </c>
      <c r="F28" s="38"/>
      <c r="G28" s="19">
        <f t="shared" si="0"/>
        <v>0</v>
      </c>
    </row>
    <row r="29" spans="1:7" ht="15" thickBot="1" x14ac:dyDescent="0.25">
      <c r="A29" s="8" t="s">
        <v>44</v>
      </c>
      <c r="B29" s="9">
        <v>1</v>
      </c>
      <c r="C29" s="9" t="s">
        <v>45</v>
      </c>
      <c r="D29" s="10">
        <v>28.45</v>
      </c>
      <c r="E29" s="25">
        <v>28.45</v>
      </c>
      <c r="F29" s="38"/>
      <c r="G29" s="19">
        <f t="shared" si="0"/>
        <v>0</v>
      </c>
    </row>
    <row r="30" spans="1:7" ht="15" thickBot="1" x14ac:dyDescent="0.25">
      <c r="A30" s="42" t="s">
        <v>46</v>
      </c>
      <c r="B30" s="44"/>
      <c r="C30" s="20"/>
      <c r="D30" s="12"/>
      <c r="E30" s="12"/>
      <c r="F30" s="31"/>
      <c r="G30" s="12"/>
    </row>
    <row r="31" spans="1:7" ht="29.25" thickBot="1" x14ac:dyDescent="0.25">
      <c r="A31" s="8" t="s">
        <v>47</v>
      </c>
      <c r="B31" s="9">
        <v>1</v>
      </c>
      <c r="C31" s="9" t="s">
        <v>48</v>
      </c>
      <c r="D31" s="10">
        <v>326.64</v>
      </c>
      <c r="E31" s="25">
        <v>326.64</v>
      </c>
      <c r="F31" s="38"/>
      <c r="G31" s="19">
        <f t="shared" si="0"/>
        <v>0</v>
      </c>
    </row>
    <row r="32" spans="1:7" ht="29.25" thickBot="1" x14ac:dyDescent="0.25">
      <c r="A32" s="8" t="s">
        <v>49</v>
      </c>
      <c r="B32" s="9">
        <v>1</v>
      </c>
      <c r="C32" s="9" t="s">
        <v>50</v>
      </c>
      <c r="D32" s="10">
        <v>57.95</v>
      </c>
      <c r="E32" s="25">
        <v>57.95</v>
      </c>
      <c r="F32" s="38"/>
      <c r="G32" s="19">
        <f t="shared" si="0"/>
        <v>0</v>
      </c>
    </row>
    <row r="33" spans="1:7" ht="29.25" thickBot="1" x14ac:dyDescent="0.25">
      <c r="A33" s="8" t="s">
        <v>51</v>
      </c>
      <c r="B33" s="9">
        <v>1</v>
      </c>
      <c r="C33" s="9" t="s">
        <v>52</v>
      </c>
      <c r="D33" s="10">
        <v>684.9</v>
      </c>
      <c r="E33" s="25">
        <v>684.9</v>
      </c>
      <c r="F33" s="38"/>
      <c r="G33" s="19">
        <f t="shared" si="0"/>
        <v>0</v>
      </c>
    </row>
    <row r="34" spans="1:7" ht="29.25" thickBot="1" x14ac:dyDescent="0.25">
      <c r="A34" s="8" t="s">
        <v>53</v>
      </c>
      <c r="B34" s="9">
        <v>1</v>
      </c>
      <c r="C34" s="9" t="s">
        <v>54</v>
      </c>
      <c r="D34" s="10">
        <v>632.21</v>
      </c>
      <c r="E34" s="25">
        <v>632.21</v>
      </c>
      <c r="F34" s="38"/>
      <c r="G34" s="19">
        <f t="shared" si="0"/>
        <v>0</v>
      </c>
    </row>
    <row r="35" spans="1:7" ht="15" thickBot="1" x14ac:dyDescent="0.25">
      <c r="A35" s="42"/>
      <c r="B35" s="44"/>
      <c r="C35" s="20"/>
      <c r="D35" s="12"/>
      <c r="E35" s="12"/>
      <c r="F35" s="31"/>
      <c r="G35" s="12"/>
    </row>
    <row r="36" spans="1:7" ht="29.25" thickBot="1" x14ac:dyDescent="0.25">
      <c r="A36" s="8" t="s">
        <v>56</v>
      </c>
      <c r="B36" s="9">
        <v>1</v>
      </c>
      <c r="C36" s="9" t="s">
        <v>57</v>
      </c>
      <c r="D36" s="10">
        <v>316.10000000000002</v>
      </c>
      <c r="E36" s="25">
        <v>316.10000000000002</v>
      </c>
      <c r="F36" s="38"/>
      <c r="G36" s="19">
        <f t="shared" si="0"/>
        <v>0</v>
      </c>
    </row>
    <row r="37" spans="1:7" ht="29.25" thickBot="1" x14ac:dyDescent="0.25">
      <c r="A37" s="8" t="s">
        <v>58</v>
      </c>
      <c r="B37" s="9">
        <v>2</v>
      </c>
      <c r="C37" s="9" t="s">
        <v>59</v>
      </c>
      <c r="D37" s="10">
        <v>583.77</v>
      </c>
      <c r="E37" s="25">
        <v>1167.54</v>
      </c>
      <c r="F37" s="38"/>
      <c r="G37" s="19">
        <f t="shared" si="0"/>
        <v>0</v>
      </c>
    </row>
    <row r="38" spans="1:7" ht="29.25" thickBot="1" x14ac:dyDescent="0.25">
      <c r="A38" s="8" t="s">
        <v>60</v>
      </c>
      <c r="B38" s="9">
        <v>1</v>
      </c>
      <c r="C38" s="9" t="s">
        <v>61</v>
      </c>
      <c r="D38" s="10">
        <v>233.9</v>
      </c>
      <c r="E38" s="25">
        <v>233.9</v>
      </c>
      <c r="F38" s="38"/>
      <c r="G38" s="19">
        <f t="shared" si="0"/>
        <v>0</v>
      </c>
    </row>
    <row r="39" spans="1:7" ht="29.25" thickBot="1" x14ac:dyDescent="0.25">
      <c r="A39" s="8" t="s">
        <v>62</v>
      </c>
      <c r="B39" s="9">
        <v>1</v>
      </c>
      <c r="C39" s="9" t="s">
        <v>63</v>
      </c>
      <c r="D39" s="10">
        <v>263.42</v>
      </c>
      <c r="E39" s="25">
        <v>263.42</v>
      </c>
      <c r="F39" s="38"/>
      <c r="G39" s="19">
        <f t="shared" si="0"/>
        <v>0</v>
      </c>
    </row>
    <row r="40" spans="1:7" ht="29.25" thickBot="1" x14ac:dyDescent="0.25">
      <c r="A40" s="8" t="s">
        <v>64</v>
      </c>
      <c r="B40" s="9">
        <v>1</v>
      </c>
      <c r="C40" s="9" t="s">
        <v>65</v>
      </c>
      <c r="D40" s="10">
        <v>1317.11</v>
      </c>
      <c r="E40" s="25">
        <v>1317.11</v>
      </c>
      <c r="F40" s="38"/>
      <c r="G40" s="19">
        <f t="shared" si="0"/>
        <v>0</v>
      </c>
    </row>
    <row r="41" spans="1:7" ht="29.25" thickBot="1" x14ac:dyDescent="0.25">
      <c r="A41" s="8" t="s">
        <v>66</v>
      </c>
      <c r="B41" s="9">
        <v>1</v>
      </c>
      <c r="C41" s="9" t="s">
        <v>67</v>
      </c>
      <c r="D41" s="10">
        <v>1633.22</v>
      </c>
      <c r="E41" s="25">
        <v>1633.22</v>
      </c>
      <c r="F41" s="38"/>
      <c r="G41" s="19">
        <f t="shared" si="0"/>
        <v>0</v>
      </c>
    </row>
    <row r="42" spans="1:7" ht="29.25" thickBot="1" x14ac:dyDescent="0.25">
      <c r="A42" s="8" t="s">
        <v>68</v>
      </c>
      <c r="B42" s="9">
        <v>1</v>
      </c>
      <c r="C42" s="9" t="s">
        <v>69</v>
      </c>
      <c r="D42" s="10">
        <v>1211.74</v>
      </c>
      <c r="E42" s="25">
        <v>1211.74</v>
      </c>
      <c r="F42" s="38"/>
      <c r="G42" s="19">
        <f t="shared" si="0"/>
        <v>0</v>
      </c>
    </row>
    <row r="43" spans="1:7" ht="29.25" thickBot="1" x14ac:dyDescent="0.25">
      <c r="A43" s="8" t="s">
        <v>70</v>
      </c>
      <c r="B43" s="9">
        <v>2</v>
      </c>
      <c r="C43" s="9" t="s">
        <v>71</v>
      </c>
      <c r="D43" s="10">
        <v>586.91</v>
      </c>
      <c r="E43" s="25">
        <v>1173.82</v>
      </c>
      <c r="F43" s="38"/>
      <c r="G43" s="19">
        <f t="shared" si="0"/>
        <v>0</v>
      </c>
    </row>
    <row r="44" spans="1:7" ht="15" thickBot="1" x14ac:dyDescent="0.25">
      <c r="A44" s="42" t="s">
        <v>72</v>
      </c>
      <c r="B44" s="44"/>
      <c r="C44" s="20"/>
      <c r="D44" s="12"/>
      <c r="E44" s="12"/>
      <c r="F44" s="31"/>
      <c r="G44" s="12"/>
    </row>
    <row r="45" spans="1:7" ht="29.25" thickBot="1" x14ac:dyDescent="0.25">
      <c r="A45" s="8" t="s">
        <v>73</v>
      </c>
      <c r="B45" s="9">
        <v>1</v>
      </c>
      <c r="C45" s="9" t="s">
        <v>74</v>
      </c>
      <c r="D45" s="10">
        <v>57.95</v>
      </c>
      <c r="E45" s="25">
        <v>57.95</v>
      </c>
      <c r="F45" s="38"/>
      <c r="G45" s="19">
        <f t="shared" si="0"/>
        <v>0</v>
      </c>
    </row>
    <row r="46" spans="1:7" ht="29.25" thickBot="1" x14ac:dyDescent="0.25">
      <c r="A46" s="8" t="s">
        <v>75</v>
      </c>
      <c r="B46" s="9">
        <v>1</v>
      </c>
      <c r="C46" s="9" t="s">
        <v>76</v>
      </c>
      <c r="D46" s="10">
        <v>73.760000000000005</v>
      </c>
      <c r="E46" s="25">
        <v>73.760000000000005</v>
      </c>
      <c r="F46" s="38"/>
      <c r="G46" s="19">
        <f t="shared" si="0"/>
        <v>0</v>
      </c>
    </row>
    <row r="47" spans="1:7" ht="29.25" thickBot="1" x14ac:dyDescent="0.25">
      <c r="A47" s="8" t="s">
        <v>77</v>
      </c>
      <c r="B47" s="9">
        <v>1</v>
      </c>
      <c r="C47" s="9" t="s">
        <v>78</v>
      </c>
      <c r="D47" s="10">
        <v>79.03</v>
      </c>
      <c r="E47" s="25">
        <v>79.03</v>
      </c>
      <c r="F47" s="38"/>
      <c r="G47" s="19">
        <f t="shared" si="0"/>
        <v>0</v>
      </c>
    </row>
    <row r="48" spans="1:7" ht="29.25" thickBot="1" x14ac:dyDescent="0.25">
      <c r="A48" s="8" t="s">
        <v>79</v>
      </c>
      <c r="B48" s="9">
        <v>1</v>
      </c>
      <c r="C48" s="9" t="s">
        <v>80</v>
      </c>
      <c r="D48" s="10">
        <v>131.71</v>
      </c>
      <c r="E48" s="25">
        <v>131.71</v>
      </c>
      <c r="F48" s="38"/>
      <c r="G48" s="19">
        <f t="shared" si="0"/>
        <v>0</v>
      </c>
    </row>
    <row r="49" spans="1:7" ht="29.25" thickBot="1" x14ac:dyDescent="0.25">
      <c r="A49" s="8" t="s">
        <v>81</v>
      </c>
      <c r="B49" s="9">
        <v>1</v>
      </c>
      <c r="C49" s="9" t="s">
        <v>82</v>
      </c>
      <c r="D49" s="10">
        <v>410.94</v>
      </c>
      <c r="E49" s="25">
        <v>410.94</v>
      </c>
      <c r="F49" s="38"/>
      <c r="G49" s="19">
        <f t="shared" si="0"/>
        <v>0</v>
      </c>
    </row>
    <row r="50" spans="1:7" ht="29.25" thickBot="1" x14ac:dyDescent="0.25">
      <c r="A50" s="8" t="s">
        <v>83</v>
      </c>
      <c r="B50" s="9">
        <v>1</v>
      </c>
      <c r="C50" s="9" t="s">
        <v>84</v>
      </c>
      <c r="D50" s="10">
        <v>237.08</v>
      </c>
      <c r="E50" s="25">
        <v>237.08</v>
      </c>
      <c r="F50" s="38"/>
      <c r="G50" s="19">
        <f t="shared" si="0"/>
        <v>0</v>
      </c>
    </row>
    <row r="51" spans="1:7" ht="29.25" thickBot="1" x14ac:dyDescent="0.25">
      <c r="A51" s="8" t="s">
        <v>85</v>
      </c>
      <c r="B51" s="9">
        <v>1</v>
      </c>
      <c r="C51" s="9" t="s">
        <v>86</v>
      </c>
      <c r="D51" s="10">
        <v>632.21</v>
      </c>
      <c r="E51" s="25">
        <v>632.21</v>
      </c>
      <c r="F51" s="38"/>
      <c r="G51" s="19">
        <f t="shared" si="0"/>
        <v>0</v>
      </c>
    </row>
    <row r="52" spans="1:7" ht="15" thickBot="1" x14ac:dyDescent="0.25">
      <c r="A52" s="42"/>
      <c r="B52" s="44"/>
      <c r="C52" s="20"/>
      <c r="D52" s="12"/>
      <c r="E52" s="12"/>
      <c r="F52" s="31"/>
      <c r="G52" s="12"/>
    </row>
    <row r="53" spans="1:7" ht="29.25" thickBot="1" x14ac:dyDescent="0.25">
      <c r="A53" s="8" t="s">
        <v>88</v>
      </c>
      <c r="B53" s="9">
        <v>1</v>
      </c>
      <c r="C53" s="9" t="s">
        <v>89</v>
      </c>
      <c r="D53" s="10">
        <v>200.2</v>
      </c>
      <c r="E53" s="25">
        <v>200.2</v>
      </c>
      <c r="F53" s="38"/>
      <c r="G53" s="19">
        <f t="shared" si="0"/>
        <v>0</v>
      </c>
    </row>
    <row r="54" spans="1:7" ht="29.25" thickBot="1" x14ac:dyDescent="0.25">
      <c r="A54" s="8" t="s">
        <v>90</v>
      </c>
      <c r="B54" s="9">
        <v>1</v>
      </c>
      <c r="C54" s="9" t="s">
        <v>91</v>
      </c>
      <c r="D54" s="10">
        <v>305.57</v>
      </c>
      <c r="E54" s="25">
        <v>305.57</v>
      </c>
      <c r="F54" s="38"/>
      <c r="G54" s="19">
        <f t="shared" si="0"/>
        <v>0</v>
      </c>
    </row>
    <row r="55" spans="1:7" ht="15" thickBot="1" x14ac:dyDescent="0.25">
      <c r="A55" s="42"/>
      <c r="B55" s="44"/>
      <c r="C55" s="20"/>
      <c r="D55" s="12"/>
      <c r="E55" s="12"/>
      <c r="F55" s="31"/>
      <c r="G55" s="12"/>
    </row>
    <row r="56" spans="1:7" ht="15" thickBot="1" x14ac:dyDescent="0.25">
      <c r="A56" s="8" t="s">
        <v>93</v>
      </c>
      <c r="B56" s="9">
        <v>1</v>
      </c>
      <c r="C56" s="9" t="s">
        <v>94</v>
      </c>
      <c r="D56" s="10">
        <v>142.25</v>
      </c>
      <c r="E56" s="25">
        <v>142.25</v>
      </c>
      <c r="F56" s="38"/>
      <c r="G56" s="19">
        <f t="shared" si="0"/>
        <v>0</v>
      </c>
    </row>
    <row r="57" spans="1:7" ht="15" thickBot="1" x14ac:dyDescent="0.25">
      <c r="A57" s="8" t="s">
        <v>95</v>
      </c>
      <c r="B57" s="9">
        <v>1</v>
      </c>
      <c r="C57" s="9" t="s">
        <v>96</v>
      </c>
      <c r="D57" s="10">
        <v>68.489999999999995</v>
      </c>
      <c r="E57" s="25">
        <v>68.489999999999995</v>
      </c>
      <c r="F57" s="38"/>
      <c r="G57" s="19">
        <f t="shared" si="0"/>
        <v>0</v>
      </c>
    </row>
    <row r="58" spans="1:7" ht="15" thickBot="1" x14ac:dyDescent="0.25">
      <c r="A58" s="8" t="s">
        <v>97</v>
      </c>
      <c r="B58" s="9">
        <v>1</v>
      </c>
      <c r="C58" s="9" t="s">
        <v>98</v>
      </c>
      <c r="D58" s="10">
        <v>273.95999999999998</v>
      </c>
      <c r="E58" s="25">
        <v>273.95999999999998</v>
      </c>
      <c r="F58" s="38"/>
      <c r="G58" s="19">
        <f t="shared" si="0"/>
        <v>0</v>
      </c>
    </row>
    <row r="59" spans="1:7" ht="15" thickBot="1" x14ac:dyDescent="0.25">
      <c r="A59" s="8" t="s">
        <v>99</v>
      </c>
      <c r="B59" s="9">
        <v>1</v>
      </c>
      <c r="C59" s="9" t="s">
        <v>100</v>
      </c>
      <c r="D59" s="10">
        <v>31.61</v>
      </c>
      <c r="E59" s="25">
        <v>31.61</v>
      </c>
      <c r="F59" s="38"/>
      <c r="G59" s="19">
        <f t="shared" si="0"/>
        <v>0</v>
      </c>
    </row>
    <row r="60" spans="1:7" ht="15" thickBot="1" x14ac:dyDescent="0.25">
      <c r="A60" s="14" t="s">
        <v>101</v>
      </c>
      <c r="B60" s="24">
        <v>1</v>
      </c>
      <c r="C60" s="9" t="s">
        <v>102</v>
      </c>
      <c r="D60" s="10">
        <v>79.03</v>
      </c>
      <c r="E60" s="25">
        <v>79.03</v>
      </c>
      <c r="F60" s="38"/>
      <c r="G60" s="19">
        <f t="shared" si="0"/>
        <v>0</v>
      </c>
    </row>
    <row r="61" spans="1:7" ht="15" thickBot="1" x14ac:dyDescent="0.3">
      <c r="A61" s="15" t="s">
        <v>103</v>
      </c>
      <c r="B61" s="17"/>
      <c r="C61" s="16"/>
      <c r="D61" s="17"/>
      <c r="E61" s="40">
        <f>SUM(E11:E60)</f>
        <v>14389.170000000002</v>
      </c>
      <c r="F61" s="39"/>
      <c r="G61" s="12">
        <f>SUM(G11:G60)</f>
        <v>0</v>
      </c>
    </row>
  </sheetData>
  <mergeCells count="9">
    <mergeCell ref="A44:B44"/>
    <mergeCell ref="A52:B52"/>
    <mergeCell ref="A55:B55"/>
    <mergeCell ref="A10:C10"/>
    <mergeCell ref="A13:B13"/>
    <mergeCell ref="A18:B18"/>
    <mergeCell ref="A23:B23"/>
    <mergeCell ref="A30:B30"/>
    <mergeCell ref="A35:B35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0D781-A749-4AF9-A294-B2DD6E340B66}">
  <dimension ref="A2:I61"/>
  <sheetViews>
    <sheetView topLeftCell="A43" workbookViewId="0">
      <selection activeCell="A40" sqref="A40:XFD40"/>
    </sheetView>
  </sheetViews>
  <sheetFormatPr baseColWidth="10" defaultColWidth="11" defaultRowHeight="12.75" x14ac:dyDescent="0.2"/>
  <cols>
    <col min="1" max="1" width="40.75" bestFit="1" customWidth="1"/>
  </cols>
  <sheetData>
    <row r="2" spans="1:9" x14ac:dyDescent="0.2">
      <c r="D2" s="2" t="s">
        <v>0</v>
      </c>
      <c r="E2" s="2"/>
      <c r="F2" s="2"/>
      <c r="G2" s="2"/>
      <c r="H2" s="2"/>
    </row>
    <row r="4" spans="1:9" x14ac:dyDescent="0.2">
      <c r="D4" s="1" t="s">
        <v>1</v>
      </c>
      <c r="E4" s="1"/>
      <c r="F4" s="1"/>
      <c r="G4" s="1"/>
      <c r="H4" s="1"/>
      <c r="I4" s="1"/>
    </row>
    <row r="6" spans="1:9" x14ac:dyDescent="0.2">
      <c r="D6" s="1" t="s">
        <v>2</v>
      </c>
      <c r="E6" s="1"/>
      <c r="F6" s="1"/>
      <c r="G6" s="1"/>
      <c r="H6" s="1"/>
    </row>
    <row r="8" spans="1:9" ht="13.5" thickBot="1" x14ac:dyDescent="0.25"/>
    <row r="9" spans="1:9" ht="100.5" thickBot="1" x14ac:dyDescent="0.25">
      <c r="A9" s="3" t="s">
        <v>3</v>
      </c>
      <c r="B9" s="4" t="s">
        <v>4</v>
      </c>
      <c r="C9" s="5" t="s">
        <v>5</v>
      </c>
      <c r="D9" s="34" t="s">
        <v>6</v>
      </c>
      <c r="E9" s="36" t="s">
        <v>7</v>
      </c>
      <c r="F9" s="35" t="s">
        <v>8</v>
      </c>
      <c r="G9" s="5" t="s">
        <v>9</v>
      </c>
    </row>
    <row r="10" spans="1:9" ht="15" thickBot="1" x14ac:dyDescent="0.25">
      <c r="A10" s="42" t="s">
        <v>10</v>
      </c>
      <c r="B10" s="43"/>
      <c r="C10" s="43"/>
      <c r="D10" s="6">
        <v>0.03</v>
      </c>
      <c r="E10" s="29"/>
      <c r="F10" s="20"/>
      <c r="G10" s="7"/>
    </row>
    <row r="11" spans="1:9" ht="15" thickBot="1" x14ac:dyDescent="0.25">
      <c r="A11" s="8" t="s">
        <v>11</v>
      </c>
      <c r="B11" s="9">
        <v>4</v>
      </c>
      <c r="C11" s="9" t="s">
        <v>12</v>
      </c>
      <c r="D11" s="10">
        <v>57.95</v>
      </c>
      <c r="E11" s="41">
        <v>231.8</v>
      </c>
      <c r="F11" s="37"/>
      <c r="G11" s="19">
        <f>F11*B11</f>
        <v>0</v>
      </c>
    </row>
    <row r="12" spans="1:9" ht="15" thickBot="1" x14ac:dyDescent="0.25">
      <c r="A12" s="8" t="s">
        <v>13</v>
      </c>
      <c r="B12" s="9">
        <v>8</v>
      </c>
      <c r="C12" s="9" t="s">
        <v>14</v>
      </c>
      <c r="D12" s="21">
        <v>44.25</v>
      </c>
      <c r="E12" s="41">
        <v>354</v>
      </c>
      <c r="F12" s="38"/>
      <c r="G12" s="19">
        <f>F12*B12</f>
        <v>0</v>
      </c>
    </row>
    <row r="13" spans="1:9" ht="15" thickBot="1" x14ac:dyDescent="0.25">
      <c r="A13" s="42"/>
      <c r="B13" s="44"/>
      <c r="C13" s="20"/>
      <c r="D13" s="12"/>
      <c r="E13" s="12"/>
      <c r="F13" s="31"/>
      <c r="G13" s="12"/>
    </row>
    <row r="14" spans="1:9" ht="15" thickBot="1" x14ac:dyDescent="0.25">
      <c r="A14" s="8" t="s">
        <v>16</v>
      </c>
      <c r="B14" s="9">
        <v>1</v>
      </c>
      <c r="C14" s="9" t="s">
        <v>17</v>
      </c>
      <c r="D14" s="10">
        <v>42.15</v>
      </c>
      <c r="E14" s="10">
        <v>42.15</v>
      </c>
      <c r="F14" s="38"/>
      <c r="G14" s="19">
        <f t="shared" ref="G14:G60" si="0">F14*B14</f>
        <v>0</v>
      </c>
    </row>
    <row r="15" spans="1:9" ht="15" thickBot="1" x14ac:dyDescent="0.25">
      <c r="A15" s="8" t="s">
        <v>18</v>
      </c>
      <c r="B15" s="9">
        <v>1</v>
      </c>
      <c r="C15" s="9" t="s">
        <v>19</v>
      </c>
      <c r="D15" s="10">
        <v>21.07</v>
      </c>
      <c r="E15" s="10">
        <v>21.07</v>
      </c>
      <c r="F15" s="38"/>
      <c r="G15" s="19">
        <f t="shared" si="0"/>
        <v>0</v>
      </c>
    </row>
    <row r="16" spans="1:9" ht="15" thickBot="1" x14ac:dyDescent="0.25">
      <c r="A16" s="8" t="s">
        <v>20</v>
      </c>
      <c r="B16" s="9">
        <v>1</v>
      </c>
      <c r="C16" s="9" t="s">
        <v>21</v>
      </c>
      <c r="D16" s="10">
        <v>26.34</v>
      </c>
      <c r="E16" s="10">
        <v>26.34</v>
      </c>
      <c r="F16" s="38"/>
      <c r="G16" s="19">
        <f t="shared" si="0"/>
        <v>0</v>
      </c>
    </row>
    <row r="17" spans="1:7" ht="15" thickBot="1" x14ac:dyDescent="0.25">
      <c r="A17" s="8" t="s">
        <v>22</v>
      </c>
      <c r="B17" s="9">
        <v>1</v>
      </c>
      <c r="C17" s="9" t="s">
        <v>23</v>
      </c>
      <c r="D17" s="10">
        <v>105.37</v>
      </c>
      <c r="E17" s="10">
        <v>105.37</v>
      </c>
      <c r="F17" s="38"/>
      <c r="G17" s="19">
        <f t="shared" si="0"/>
        <v>0</v>
      </c>
    </row>
    <row r="18" spans="1:7" ht="15" thickBot="1" x14ac:dyDescent="0.25">
      <c r="A18" s="42"/>
      <c r="B18" s="44"/>
      <c r="C18" s="20"/>
      <c r="D18" s="12"/>
      <c r="E18" s="12"/>
      <c r="F18" s="31"/>
      <c r="G18" s="12"/>
    </row>
    <row r="19" spans="1:7" ht="15" thickBot="1" x14ac:dyDescent="0.25">
      <c r="A19" s="8" t="s">
        <v>25</v>
      </c>
      <c r="B19" s="9">
        <v>1</v>
      </c>
      <c r="C19" s="9" t="s">
        <v>26</v>
      </c>
      <c r="D19" s="10">
        <v>152.79</v>
      </c>
      <c r="E19" s="10">
        <v>152.79</v>
      </c>
      <c r="F19" s="38"/>
      <c r="G19" s="19">
        <f t="shared" si="0"/>
        <v>0</v>
      </c>
    </row>
    <row r="20" spans="1:7" ht="15" thickBot="1" x14ac:dyDescent="0.25">
      <c r="A20" s="8" t="s">
        <v>27</v>
      </c>
      <c r="B20" s="9">
        <v>1</v>
      </c>
      <c r="C20" s="9" t="s">
        <v>28</v>
      </c>
      <c r="D20" s="10">
        <v>173.86</v>
      </c>
      <c r="E20" s="10">
        <v>173.86</v>
      </c>
      <c r="F20" s="38"/>
      <c r="G20" s="19">
        <f t="shared" si="0"/>
        <v>0</v>
      </c>
    </row>
    <row r="21" spans="1:7" ht="15" thickBot="1" x14ac:dyDescent="0.25">
      <c r="A21" s="8" t="s">
        <v>29</v>
      </c>
      <c r="B21" s="9">
        <v>1</v>
      </c>
      <c r="C21" s="9" t="s">
        <v>30</v>
      </c>
      <c r="D21" s="10">
        <v>189.66</v>
      </c>
      <c r="E21" s="10">
        <v>189.66</v>
      </c>
      <c r="F21" s="38"/>
      <c r="G21" s="19">
        <f t="shared" si="0"/>
        <v>0</v>
      </c>
    </row>
    <row r="22" spans="1:7" ht="15" thickBot="1" x14ac:dyDescent="0.25">
      <c r="A22" s="8" t="s">
        <v>31</v>
      </c>
      <c r="B22" s="9">
        <v>1</v>
      </c>
      <c r="C22" s="9" t="s">
        <v>32</v>
      </c>
      <c r="D22" s="10">
        <v>147.52000000000001</v>
      </c>
      <c r="E22" s="10">
        <v>147.52000000000001</v>
      </c>
      <c r="F22" s="38"/>
      <c r="G22" s="19">
        <f t="shared" si="0"/>
        <v>0</v>
      </c>
    </row>
    <row r="23" spans="1:7" ht="15" thickBot="1" x14ac:dyDescent="0.25">
      <c r="A23" s="42"/>
      <c r="B23" s="44"/>
      <c r="C23" s="20"/>
      <c r="D23" s="12"/>
      <c r="E23" s="12"/>
      <c r="F23" s="31"/>
      <c r="G23" s="12"/>
    </row>
    <row r="24" spans="1:7" ht="15" thickBot="1" x14ac:dyDescent="0.25">
      <c r="A24" s="8" t="s">
        <v>34</v>
      </c>
      <c r="B24" s="9">
        <v>1</v>
      </c>
      <c r="C24" s="9" t="s">
        <v>35</v>
      </c>
      <c r="D24" s="10">
        <v>155.94999999999999</v>
      </c>
      <c r="E24" s="10">
        <v>155.94999999999999</v>
      </c>
      <c r="F24" s="38"/>
      <c r="G24" s="19">
        <f t="shared" si="0"/>
        <v>0</v>
      </c>
    </row>
    <row r="25" spans="1:7" ht="15" thickBot="1" x14ac:dyDescent="0.25">
      <c r="A25" s="8" t="s">
        <v>36</v>
      </c>
      <c r="B25" s="9">
        <v>1</v>
      </c>
      <c r="C25" s="9" t="s">
        <v>37</v>
      </c>
      <c r="D25" s="10">
        <v>400.4</v>
      </c>
      <c r="E25" s="10">
        <v>400.4</v>
      </c>
      <c r="F25" s="38"/>
      <c r="G25" s="19">
        <f t="shared" si="0"/>
        <v>0</v>
      </c>
    </row>
    <row r="26" spans="1:7" ht="15" thickBot="1" x14ac:dyDescent="0.25">
      <c r="A26" s="8" t="s">
        <v>38</v>
      </c>
      <c r="B26" s="9">
        <v>1</v>
      </c>
      <c r="C26" s="9" t="s">
        <v>39</v>
      </c>
      <c r="D26" s="10">
        <v>79.03</v>
      </c>
      <c r="E26" s="10">
        <v>79.03</v>
      </c>
      <c r="F26" s="38"/>
      <c r="G26" s="19">
        <f t="shared" si="0"/>
        <v>0</v>
      </c>
    </row>
    <row r="27" spans="1:7" ht="15" thickBot="1" x14ac:dyDescent="0.25">
      <c r="A27" s="8" t="s">
        <v>40</v>
      </c>
      <c r="B27" s="9">
        <v>1</v>
      </c>
      <c r="C27" s="9" t="s">
        <v>41</v>
      </c>
      <c r="D27" s="10">
        <v>80.08</v>
      </c>
      <c r="E27" s="10">
        <v>80.08</v>
      </c>
      <c r="F27" s="38"/>
      <c r="G27" s="19">
        <f t="shared" si="0"/>
        <v>0</v>
      </c>
    </row>
    <row r="28" spans="1:7" ht="15" thickBot="1" x14ac:dyDescent="0.25">
      <c r="A28" s="8" t="s">
        <v>42</v>
      </c>
      <c r="B28" s="9">
        <v>1</v>
      </c>
      <c r="C28" s="9" t="s">
        <v>43</v>
      </c>
      <c r="D28" s="10">
        <v>458.36</v>
      </c>
      <c r="E28" s="10">
        <v>458.36</v>
      </c>
      <c r="F28" s="38"/>
      <c r="G28" s="19">
        <f t="shared" si="0"/>
        <v>0</v>
      </c>
    </row>
    <row r="29" spans="1:7" ht="15" thickBot="1" x14ac:dyDescent="0.25">
      <c r="A29" s="8" t="s">
        <v>44</v>
      </c>
      <c r="B29" s="9">
        <v>1</v>
      </c>
      <c r="C29" s="9" t="s">
        <v>45</v>
      </c>
      <c r="D29" s="10">
        <v>28.45</v>
      </c>
      <c r="E29" s="10">
        <v>28.45</v>
      </c>
      <c r="F29" s="38"/>
      <c r="G29" s="19">
        <f t="shared" si="0"/>
        <v>0</v>
      </c>
    </row>
    <row r="30" spans="1:7" ht="15" thickBot="1" x14ac:dyDescent="0.25">
      <c r="A30" s="42" t="s">
        <v>46</v>
      </c>
      <c r="B30" s="44"/>
      <c r="C30" s="20"/>
      <c r="D30" s="12"/>
      <c r="E30" s="12"/>
      <c r="F30" s="31"/>
      <c r="G30" s="12"/>
    </row>
    <row r="31" spans="1:7" ht="29.25" thickBot="1" x14ac:dyDescent="0.25">
      <c r="A31" s="8" t="s">
        <v>47</v>
      </c>
      <c r="B31" s="9">
        <v>1</v>
      </c>
      <c r="C31" s="9" t="s">
        <v>48</v>
      </c>
      <c r="D31" s="10">
        <v>326.64</v>
      </c>
      <c r="E31" s="10">
        <v>326.64</v>
      </c>
      <c r="F31" s="38"/>
      <c r="G31" s="19">
        <f t="shared" si="0"/>
        <v>0</v>
      </c>
    </row>
    <row r="32" spans="1:7" ht="29.25" thickBot="1" x14ac:dyDescent="0.25">
      <c r="A32" s="8" t="s">
        <v>49</v>
      </c>
      <c r="B32" s="9">
        <v>2</v>
      </c>
      <c r="C32" s="9" t="s">
        <v>50</v>
      </c>
      <c r="D32" s="10">
        <v>57.95</v>
      </c>
      <c r="E32" s="41">
        <v>115.9</v>
      </c>
      <c r="F32" s="38"/>
      <c r="G32" s="19">
        <f t="shared" si="0"/>
        <v>0</v>
      </c>
    </row>
    <row r="33" spans="1:7" ht="29.25" thickBot="1" x14ac:dyDescent="0.25">
      <c r="A33" s="8" t="s">
        <v>51</v>
      </c>
      <c r="B33" s="9">
        <v>1</v>
      </c>
      <c r="C33" s="9" t="s">
        <v>52</v>
      </c>
      <c r="D33" s="10">
        <v>684.9</v>
      </c>
      <c r="E33" s="10">
        <v>684.9</v>
      </c>
      <c r="F33" s="38"/>
      <c r="G33" s="19">
        <f t="shared" si="0"/>
        <v>0</v>
      </c>
    </row>
    <row r="34" spans="1:7" ht="29.25" thickBot="1" x14ac:dyDescent="0.25">
      <c r="A34" s="8" t="s">
        <v>53</v>
      </c>
      <c r="B34" s="9">
        <v>1</v>
      </c>
      <c r="C34" s="9" t="s">
        <v>54</v>
      </c>
      <c r="D34" s="10">
        <v>632.21</v>
      </c>
      <c r="E34" s="10">
        <v>632.21</v>
      </c>
      <c r="F34" s="38"/>
      <c r="G34" s="19">
        <f t="shared" si="0"/>
        <v>0</v>
      </c>
    </row>
    <row r="35" spans="1:7" ht="15" thickBot="1" x14ac:dyDescent="0.25">
      <c r="A35" s="42"/>
      <c r="B35" s="44"/>
      <c r="C35" s="20"/>
      <c r="D35" s="12"/>
      <c r="E35" s="12"/>
      <c r="F35" s="31"/>
      <c r="G35" s="12"/>
    </row>
    <row r="36" spans="1:7" ht="29.25" thickBot="1" x14ac:dyDescent="0.25">
      <c r="A36" s="8" t="s">
        <v>56</v>
      </c>
      <c r="B36" s="9">
        <v>2</v>
      </c>
      <c r="C36" s="9" t="s">
        <v>57</v>
      </c>
      <c r="D36" s="10">
        <v>316.10000000000002</v>
      </c>
      <c r="E36" s="41">
        <v>632.20000000000005</v>
      </c>
      <c r="F36" s="38"/>
      <c r="G36" s="19">
        <f t="shared" si="0"/>
        <v>0</v>
      </c>
    </row>
    <row r="37" spans="1:7" ht="29.25" thickBot="1" x14ac:dyDescent="0.25">
      <c r="A37" s="8" t="s">
        <v>58</v>
      </c>
      <c r="B37" s="9">
        <v>1</v>
      </c>
      <c r="C37" s="9" t="s">
        <v>59</v>
      </c>
      <c r="D37" s="10">
        <v>583.77</v>
      </c>
      <c r="E37" s="10">
        <v>583.77</v>
      </c>
      <c r="F37" s="38"/>
      <c r="G37" s="19">
        <f t="shared" si="0"/>
        <v>0</v>
      </c>
    </row>
    <row r="38" spans="1:7" ht="29.25" thickBot="1" x14ac:dyDescent="0.25">
      <c r="A38" s="8" t="s">
        <v>60</v>
      </c>
      <c r="B38" s="9">
        <v>1</v>
      </c>
      <c r="C38" s="9" t="s">
        <v>61</v>
      </c>
      <c r="D38" s="10">
        <v>233.9</v>
      </c>
      <c r="E38" s="10">
        <v>233.9</v>
      </c>
      <c r="F38" s="38"/>
      <c r="G38" s="19">
        <f t="shared" si="0"/>
        <v>0</v>
      </c>
    </row>
    <row r="39" spans="1:7" ht="29.25" thickBot="1" x14ac:dyDescent="0.25">
      <c r="A39" s="8" t="s">
        <v>62</v>
      </c>
      <c r="B39" s="9">
        <v>1</v>
      </c>
      <c r="C39" s="9" t="s">
        <v>63</v>
      </c>
      <c r="D39" s="10">
        <v>263.42</v>
      </c>
      <c r="E39" s="10">
        <v>263.42</v>
      </c>
      <c r="F39" s="38"/>
      <c r="G39" s="19">
        <f t="shared" si="0"/>
        <v>0</v>
      </c>
    </row>
    <row r="40" spans="1:7" ht="29.25" thickBot="1" x14ac:dyDescent="0.25">
      <c r="A40" s="8" t="s">
        <v>64</v>
      </c>
      <c r="B40" s="9">
        <v>1</v>
      </c>
      <c r="C40" s="9" t="s">
        <v>65</v>
      </c>
      <c r="D40" s="10">
        <v>1317.11</v>
      </c>
      <c r="E40" s="10">
        <v>1317.11</v>
      </c>
      <c r="F40" s="38"/>
      <c r="G40" s="19">
        <f t="shared" si="0"/>
        <v>0</v>
      </c>
    </row>
    <row r="41" spans="1:7" ht="29.25" thickBot="1" x14ac:dyDescent="0.25">
      <c r="A41" s="8" t="s">
        <v>66</v>
      </c>
      <c r="B41" s="9">
        <v>1</v>
      </c>
      <c r="C41" s="9" t="s">
        <v>67</v>
      </c>
      <c r="D41" s="10">
        <v>1633.22</v>
      </c>
      <c r="E41" s="10">
        <v>1633.22</v>
      </c>
      <c r="F41" s="38"/>
      <c r="G41" s="19">
        <f t="shared" si="0"/>
        <v>0</v>
      </c>
    </row>
    <row r="42" spans="1:7" ht="29.25" thickBot="1" x14ac:dyDescent="0.25">
      <c r="A42" s="8" t="s">
        <v>68</v>
      </c>
      <c r="B42" s="9">
        <v>1</v>
      </c>
      <c r="C42" s="9" t="s">
        <v>69</v>
      </c>
      <c r="D42" s="10">
        <v>1211.74</v>
      </c>
      <c r="E42" s="10">
        <v>1211.74</v>
      </c>
      <c r="F42" s="38"/>
      <c r="G42" s="19">
        <f t="shared" si="0"/>
        <v>0</v>
      </c>
    </row>
    <row r="43" spans="1:7" ht="29.25" thickBot="1" x14ac:dyDescent="0.25">
      <c r="A43" s="8" t="s">
        <v>70</v>
      </c>
      <c r="B43" s="9">
        <v>1</v>
      </c>
      <c r="C43" s="9" t="s">
        <v>71</v>
      </c>
      <c r="D43" s="10">
        <v>586.91</v>
      </c>
      <c r="E43" s="10">
        <v>586.91</v>
      </c>
      <c r="F43" s="38"/>
      <c r="G43" s="19">
        <f t="shared" si="0"/>
        <v>0</v>
      </c>
    </row>
    <row r="44" spans="1:7" ht="15" thickBot="1" x14ac:dyDescent="0.25">
      <c r="A44" s="42" t="s">
        <v>72</v>
      </c>
      <c r="B44" s="44"/>
      <c r="C44" s="20"/>
      <c r="D44" s="12"/>
      <c r="E44" s="12"/>
      <c r="F44" s="31"/>
      <c r="G44" s="12"/>
    </row>
    <row r="45" spans="1:7" ht="29.25" thickBot="1" x14ac:dyDescent="0.25">
      <c r="A45" s="8" t="s">
        <v>73</v>
      </c>
      <c r="B45" s="9">
        <v>2</v>
      </c>
      <c r="C45" s="9" t="s">
        <v>74</v>
      </c>
      <c r="D45" s="10">
        <v>57.95</v>
      </c>
      <c r="E45" s="41">
        <v>115.9</v>
      </c>
      <c r="F45" s="38"/>
      <c r="G45" s="19">
        <f t="shared" si="0"/>
        <v>0</v>
      </c>
    </row>
    <row r="46" spans="1:7" ht="29.25" thickBot="1" x14ac:dyDescent="0.25">
      <c r="A46" s="8" t="s">
        <v>75</v>
      </c>
      <c r="B46" s="9">
        <v>1</v>
      </c>
      <c r="C46" s="9" t="s">
        <v>76</v>
      </c>
      <c r="D46" s="10">
        <v>73.760000000000005</v>
      </c>
      <c r="E46" s="10">
        <v>73.760000000000005</v>
      </c>
      <c r="F46" s="38"/>
      <c r="G46" s="19">
        <f t="shared" si="0"/>
        <v>0</v>
      </c>
    </row>
    <row r="47" spans="1:7" ht="29.25" thickBot="1" x14ac:dyDescent="0.25">
      <c r="A47" s="8" t="s">
        <v>77</v>
      </c>
      <c r="B47" s="9">
        <v>1</v>
      </c>
      <c r="C47" s="9" t="s">
        <v>78</v>
      </c>
      <c r="D47" s="10">
        <v>79.03</v>
      </c>
      <c r="E47" s="10">
        <v>79.03</v>
      </c>
      <c r="F47" s="38"/>
      <c r="G47" s="19">
        <f t="shared" si="0"/>
        <v>0</v>
      </c>
    </row>
    <row r="48" spans="1:7" ht="29.25" thickBot="1" x14ac:dyDescent="0.25">
      <c r="A48" s="8" t="s">
        <v>79</v>
      </c>
      <c r="B48" s="9">
        <v>1</v>
      </c>
      <c r="C48" s="9" t="s">
        <v>80</v>
      </c>
      <c r="D48" s="10">
        <v>131.71</v>
      </c>
      <c r="E48" s="10">
        <v>131.71</v>
      </c>
      <c r="F48" s="38"/>
      <c r="G48" s="19">
        <f t="shared" si="0"/>
        <v>0</v>
      </c>
    </row>
    <row r="49" spans="1:7" ht="29.25" thickBot="1" x14ac:dyDescent="0.25">
      <c r="A49" s="8" t="s">
        <v>81</v>
      </c>
      <c r="B49" s="9">
        <v>1</v>
      </c>
      <c r="C49" s="9" t="s">
        <v>82</v>
      </c>
      <c r="D49" s="10">
        <v>410.94</v>
      </c>
      <c r="E49" s="10">
        <v>410.94</v>
      </c>
      <c r="F49" s="38"/>
      <c r="G49" s="19">
        <f t="shared" si="0"/>
        <v>0</v>
      </c>
    </row>
    <row r="50" spans="1:7" ht="29.25" thickBot="1" x14ac:dyDescent="0.25">
      <c r="A50" s="8" t="s">
        <v>83</v>
      </c>
      <c r="B50" s="9">
        <v>1</v>
      </c>
      <c r="C50" s="9" t="s">
        <v>84</v>
      </c>
      <c r="D50" s="10">
        <v>237.08</v>
      </c>
      <c r="E50" s="10">
        <v>237.08</v>
      </c>
      <c r="F50" s="38"/>
      <c r="G50" s="19">
        <f t="shared" si="0"/>
        <v>0</v>
      </c>
    </row>
    <row r="51" spans="1:7" ht="29.25" thickBot="1" x14ac:dyDescent="0.25">
      <c r="A51" s="8" t="s">
        <v>85</v>
      </c>
      <c r="B51" s="9">
        <v>1</v>
      </c>
      <c r="C51" s="9" t="s">
        <v>86</v>
      </c>
      <c r="D51" s="10">
        <v>632.21</v>
      </c>
      <c r="E51" s="10">
        <v>632.21</v>
      </c>
      <c r="F51" s="38"/>
      <c r="G51" s="19">
        <f t="shared" si="0"/>
        <v>0</v>
      </c>
    </row>
    <row r="52" spans="1:7" ht="15" thickBot="1" x14ac:dyDescent="0.25">
      <c r="A52" s="42"/>
      <c r="B52" s="44"/>
      <c r="C52" s="20"/>
      <c r="D52" s="12"/>
      <c r="E52" s="12"/>
      <c r="F52" s="31"/>
      <c r="G52" s="12"/>
    </row>
    <row r="53" spans="1:7" ht="29.25" thickBot="1" x14ac:dyDescent="0.25">
      <c r="A53" s="8" t="s">
        <v>88</v>
      </c>
      <c r="B53" s="9">
        <v>1</v>
      </c>
      <c r="C53" s="9" t="s">
        <v>89</v>
      </c>
      <c r="D53" s="10">
        <v>200.2</v>
      </c>
      <c r="E53" s="10">
        <v>200.2</v>
      </c>
      <c r="F53" s="38"/>
      <c r="G53" s="19">
        <f t="shared" si="0"/>
        <v>0</v>
      </c>
    </row>
    <row r="54" spans="1:7" ht="29.25" thickBot="1" x14ac:dyDescent="0.25">
      <c r="A54" s="8" t="s">
        <v>90</v>
      </c>
      <c r="B54" s="9">
        <v>1</v>
      </c>
      <c r="C54" s="9" t="s">
        <v>91</v>
      </c>
      <c r="D54" s="10">
        <v>305.57</v>
      </c>
      <c r="E54" s="10">
        <v>305.57</v>
      </c>
      <c r="F54" s="38"/>
      <c r="G54" s="19">
        <f t="shared" si="0"/>
        <v>0</v>
      </c>
    </row>
    <row r="55" spans="1:7" ht="15" thickBot="1" x14ac:dyDescent="0.25">
      <c r="A55" s="42"/>
      <c r="B55" s="44"/>
      <c r="C55" s="20"/>
      <c r="D55" s="12"/>
      <c r="E55" s="12"/>
      <c r="F55" s="31"/>
      <c r="G55" s="12"/>
    </row>
    <row r="56" spans="1:7" ht="15" thickBot="1" x14ac:dyDescent="0.25">
      <c r="A56" s="8" t="s">
        <v>93</v>
      </c>
      <c r="B56" s="9">
        <v>1</v>
      </c>
      <c r="C56" s="9" t="s">
        <v>94</v>
      </c>
      <c r="D56" s="10">
        <v>142.25</v>
      </c>
      <c r="E56" s="10">
        <v>142.25</v>
      </c>
      <c r="F56" s="38"/>
      <c r="G56" s="19">
        <f t="shared" si="0"/>
        <v>0</v>
      </c>
    </row>
    <row r="57" spans="1:7" ht="15" thickBot="1" x14ac:dyDescent="0.25">
      <c r="A57" s="8" t="s">
        <v>95</v>
      </c>
      <c r="B57" s="9">
        <v>1</v>
      </c>
      <c r="C57" s="9" t="s">
        <v>96</v>
      </c>
      <c r="D57" s="10">
        <v>68.489999999999995</v>
      </c>
      <c r="E57" s="10">
        <v>68.489999999999995</v>
      </c>
      <c r="F57" s="38"/>
      <c r="G57" s="19">
        <f t="shared" si="0"/>
        <v>0</v>
      </c>
    </row>
    <row r="58" spans="1:7" ht="15" thickBot="1" x14ac:dyDescent="0.25">
      <c r="A58" s="8" t="s">
        <v>97</v>
      </c>
      <c r="B58" s="9">
        <v>1</v>
      </c>
      <c r="C58" s="9" t="s">
        <v>98</v>
      </c>
      <c r="D58" s="10">
        <v>273.95999999999998</v>
      </c>
      <c r="E58" s="10">
        <v>273.95999999999998</v>
      </c>
      <c r="F58" s="38"/>
      <c r="G58" s="19">
        <f t="shared" si="0"/>
        <v>0</v>
      </c>
    </row>
    <row r="59" spans="1:7" ht="15" thickBot="1" x14ac:dyDescent="0.25">
      <c r="A59" s="8" t="s">
        <v>99</v>
      </c>
      <c r="B59" s="9">
        <v>1</v>
      </c>
      <c r="C59" s="9" t="s">
        <v>100</v>
      </c>
      <c r="D59" s="10">
        <v>31.61</v>
      </c>
      <c r="E59" s="10">
        <v>31.61</v>
      </c>
      <c r="F59" s="38"/>
      <c r="G59" s="19">
        <f t="shared" si="0"/>
        <v>0</v>
      </c>
    </row>
    <row r="60" spans="1:7" ht="15" thickBot="1" x14ac:dyDescent="0.25">
      <c r="A60" s="14" t="s">
        <v>101</v>
      </c>
      <c r="B60" s="24">
        <v>1</v>
      </c>
      <c r="C60" s="9" t="s">
        <v>102</v>
      </c>
      <c r="D60" s="10">
        <v>79.03</v>
      </c>
      <c r="E60" s="10">
        <v>79.03</v>
      </c>
      <c r="F60" s="38"/>
      <c r="G60" s="19">
        <f t="shared" si="0"/>
        <v>0</v>
      </c>
    </row>
    <row r="61" spans="1:7" ht="15" thickBot="1" x14ac:dyDescent="0.3">
      <c r="A61" s="15" t="s">
        <v>103</v>
      </c>
      <c r="B61" s="18"/>
      <c r="C61" s="16"/>
      <c r="D61" s="17"/>
      <c r="E61" s="12">
        <f>SUM(E11:E60)</f>
        <v>13650.490000000002</v>
      </c>
      <c r="F61" s="39"/>
      <c r="G61" s="12">
        <f>SUM(G11:G60)</f>
        <v>0</v>
      </c>
    </row>
  </sheetData>
  <mergeCells count="9">
    <mergeCell ref="A44:B44"/>
    <mergeCell ref="A52:B52"/>
    <mergeCell ref="A55:B55"/>
    <mergeCell ref="A10:C10"/>
    <mergeCell ref="A13:B13"/>
    <mergeCell ref="A18:B18"/>
    <mergeCell ref="A23:B23"/>
    <mergeCell ref="A30:B30"/>
    <mergeCell ref="A35:B3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DEA8-1B82-4C7A-8514-00CE3C5DFEC4}">
  <dimension ref="A2:I61"/>
  <sheetViews>
    <sheetView tabSelected="1" topLeftCell="A43" workbookViewId="0">
      <selection activeCell="A40" sqref="A40:XFD40"/>
    </sheetView>
  </sheetViews>
  <sheetFormatPr baseColWidth="10" defaultColWidth="11" defaultRowHeight="12.75" x14ac:dyDescent="0.2"/>
  <cols>
    <col min="1" max="1" width="40.75" bestFit="1" customWidth="1"/>
  </cols>
  <sheetData>
    <row r="2" spans="1:9" x14ac:dyDescent="0.2">
      <c r="D2" s="2" t="s">
        <v>0</v>
      </c>
      <c r="E2" s="2"/>
      <c r="F2" s="2"/>
      <c r="G2" s="2"/>
      <c r="H2" s="2"/>
    </row>
    <row r="4" spans="1:9" x14ac:dyDescent="0.2">
      <c r="D4" s="1" t="s">
        <v>1</v>
      </c>
      <c r="E4" s="1"/>
      <c r="F4" s="1"/>
      <c r="G4" s="1"/>
      <c r="H4" s="1"/>
      <c r="I4" s="1"/>
    </row>
    <row r="6" spans="1:9" x14ac:dyDescent="0.2">
      <c r="D6" s="1" t="s">
        <v>2</v>
      </c>
      <c r="E6" s="1"/>
      <c r="F6" s="1"/>
      <c r="G6" s="1"/>
      <c r="H6" s="1"/>
    </row>
    <row r="8" spans="1:9" ht="13.5" thickBot="1" x14ac:dyDescent="0.25"/>
    <row r="9" spans="1:9" ht="100.5" thickBot="1" x14ac:dyDescent="0.25">
      <c r="A9" s="3" t="s">
        <v>3</v>
      </c>
      <c r="B9" s="4" t="s">
        <v>4</v>
      </c>
      <c r="C9" s="5" t="s">
        <v>5</v>
      </c>
      <c r="D9" s="34" t="s">
        <v>6</v>
      </c>
      <c r="E9" s="36" t="s">
        <v>7</v>
      </c>
      <c r="F9" s="35" t="s">
        <v>8</v>
      </c>
      <c r="G9" s="5" t="s">
        <v>9</v>
      </c>
    </row>
    <row r="10" spans="1:9" ht="15" thickBot="1" x14ac:dyDescent="0.25">
      <c r="A10" s="42" t="s">
        <v>10</v>
      </c>
      <c r="B10" s="43"/>
      <c r="C10" s="43"/>
      <c r="D10" s="6">
        <v>0.03</v>
      </c>
      <c r="E10" s="29"/>
      <c r="F10" s="20"/>
      <c r="G10" s="7"/>
    </row>
    <row r="11" spans="1:9" ht="15" thickBot="1" x14ac:dyDescent="0.25">
      <c r="A11" s="8" t="s">
        <v>11</v>
      </c>
      <c r="B11" s="9">
        <v>4</v>
      </c>
      <c r="C11" s="9" t="s">
        <v>12</v>
      </c>
      <c r="D11" s="10">
        <v>57.95</v>
      </c>
      <c r="E11" s="10">
        <v>231.8</v>
      </c>
      <c r="F11" s="37"/>
      <c r="G11" s="19">
        <f>F11*B11</f>
        <v>0</v>
      </c>
    </row>
    <row r="12" spans="1:9" ht="15" thickBot="1" x14ac:dyDescent="0.25">
      <c r="A12" s="8" t="s">
        <v>13</v>
      </c>
      <c r="B12" s="24">
        <v>8</v>
      </c>
      <c r="C12" s="9" t="s">
        <v>14</v>
      </c>
      <c r="D12" s="21">
        <v>44.25</v>
      </c>
      <c r="E12" s="21">
        <v>354</v>
      </c>
      <c r="F12" s="38"/>
      <c r="G12" s="19">
        <f>F12*B12</f>
        <v>0</v>
      </c>
    </row>
    <row r="13" spans="1:9" ht="15" thickBot="1" x14ac:dyDescent="0.25">
      <c r="A13" s="42"/>
      <c r="B13" s="44"/>
      <c r="C13" s="20"/>
      <c r="D13" s="12"/>
      <c r="E13" s="12"/>
      <c r="F13" s="31"/>
      <c r="G13" s="12"/>
    </row>
    <row r="14" spans="1:9" ht="15" thickBot="1" x14ac:dyDescent="0.25">
      <c r="A14" s="8" t="s">
        <v>16</v>
      </c>
      <c r="B14" s="13">
        <v>1</v>
      </c>
      <c r="C14" s="9" t="s">
        <v>17</v>
      </c>
      <c r="D14" s="10">
        <v>42.15</v>
      </c>
      <c r="E14" s="10">
        <v>42.15</v>
      </c>
      <c r="F14" s="38"/>
      <c r="G14" s="19">
        <f t="shared" ref="G14:G60" si="0">F14*B14</f>
        <v>0</v>
      </c>
    </row>
    <row r="15" spans="1:9" ht="15" thickBot="1" x14ac:dyDescent="0.25">
      <c r="A15" s="8" t="s">
        <v>18</v>
      </c>
      <c r="B15" s="9">
        <v>1</v>
      </c>
      <c r="C15" s="9" t="s">
        <v>19</v>
      </c>
      <c r="D15" s="10">
        <v>21.07</v>
      </c>
      <c r="E15" s="10">
        <v>21.07</v>
      </c>
      <c r="F15" s="38"/>
      <c r="G15" s="19">
        <f t="shared" si="0"/>
        <v>0</v>
      </c>
    </row>
    <row r="16" spans="1:9" ht="15" thickBot="1" x14ac:dyDescent="0.25">
      <c r="A16" s="8" t="s">
        <v>20</v>
      </c>
      <c r="B16" s="9">
        <v>1</v>
      </c>
      <c r="C16" s="9" t="s">
        <v>21</v>
      </c>
      <c r="D16" s="10">
        <v>26.34</v>
      </c>
      <c r="E16" s="10">
        <v>26.34</v>
      </c>
      <c r="F16" s="38"/>
      <c r="G16" s="19">
        <f t="shared" si="0"/>
        <v>0</v>
      </c>
    </row>
    <row r="17" spans="1:7" ht="15" thickBot="1" x14ac:dyDescent="0.25">
      <c r="A17" s="8" t="s">
        <v>22</v>
      </c>
      <c r="B17" s="24">
        <v>1</v>
      </c>
      <c r="C17" s="9" t="s">
        <v>23</v>
      </c>
      <c r="D17" s="10">
        <v>105.37</v>
      </c>
      <c r="E17" s="10">
        <v>105.37</v>
      </c>
      <c r="F17" s="38"/>
      <c r="G17" s="19">
        <f t="shared" si="0"/>
        <v>0</v>
      </c>
    </row>
    <row r="18" spans="1:7" ht="15" thickBot="1" x14ac:dyDescent="0.25">
      <c r="A18" s="42"/>
      <c r="B18" s="44"/>
      <c r="C18" s="20"/>
      <c r="D18" s="12"/>
      <c r="E18" s="12"/>
      <c r="F18" s="31"/>
      <c r="G18" s="12"/>
    </row>
    <row r="19" spans="1:7" ht="15" thickBot="1" x14ac:dyDescent="0.25">
      <c r="A19" s="8" t="s">
        <v>25</v>
      </c>
      <c r="B19" s="9">
        <v>1</v>
      </c>
      <c r="C19" s="9" t="s">
        <v>26</v>
      </c>
      <c r="D19" s="10">
        <v>152.79</v>
      </c>
      <c r="E19" s="10">
        <v>152.79</v>
      </c>
      <c r="F19" s="38"/>
      <c r="G19" s="19">
        <f t="shared" si="0"/>
        <v>0</v>
      </c>
    </row>
    <row r="20" spans="1:7" ht="15" thickBot="1" x14ac:dyDescent="0.25">
      <c r="A20" s="8" t="s">
        <v>27</v>
      </c>
      <c r="B20" s="9">
        <v>1</v>
      </c>
      <c r="C20" s="9" t="s">
        <v>28</v>
      </c>
      <c r="D20" s="10">
        <v>173.86</v>
      </c>
      <c r="E20" s="10">
        <v>173.86</v>
      </c>
      <c r="F20" s="38"/>
      <c r="G20" s="19">
        <f t="shared" si="0"/>
        <v>0</v>
      </c>
    </row>
    <row r="21" spans="1:7" ht="15" thickBot="1" x14ac:dyDescent="0.25">
      <c r="A21" s="8" t="s">
        <v>29</v>
      </c>
      <c r="B21" s="9">
        <v>1</v>
      </c>
      <c r="C21" s="9" t="s">
        <v>30</v>
      </c>
      <c r="D21" s="10">
        <v>189.66</v>
      </c>
      <c r="E21" s="10">
        <v>189.66</v>
      </c>
      <c r="F21" s="38"/>
      <c r="G21" s="19">
        <f t="shared" si="0"/>
        <v>0</v>
      </c>
    </row>
    <row r="22" spans="1:7" ht="15" thickBot="1" x14ac:dyDescent="0.25">
      <c r="A22" s="8" t="s">
        <v>31</v>
      </c>
      <c r="B22" s="24">
        <v>1</v>
      </c>
      <c r="C22" s="9" t="s">
        <v>32</v>
      </c>
      <c r="D22" s="10">
        <v>147.52000000000001</v>
      </c>
      <c r="E22" s="10">
        <v>147.52000000000001</v>
      </c>
      <c r="F22" s="38"/>
      <c r="G22" s="19">
        <f t="shared" si="0"/>
        <v>0</v>
      </c>
    </row>
    <row r="23" spans="1:7" ht="15" thickBot="1" x14ac:dyDescent="0.25">
      <c r="A23" s="42"/>
      <c r="B23" s="44"/>
      <c r="C23" s="20"/>
      <c r="D23" s="12"/>
      <c r="E23" s="12"/>
      <c r="F23" s="31"/>
      <c r="G23" s="12"/>
    </row>
    <row r="24" spans="1:7" ht="15" thickBot="1" x14ac:dyDescent="0.25">
      <c r="A24" s="8" t="s">
        <v>34</v>
      </c>
      <c r="B24" s="9">
        <v>1</v>
      </c>
      <c r="C24" s="9" t="s">
        <v>35</v>
      </c>
      <c r="D24" s="10">
        <v>155.94999999999999</v>
      </c>
      <c r="E24" s="10">
        <v>155.94999999999999</v>
      </c>
      <c r="F24" s="38"/>
      <c r="G24" s="19">
        <f t="shared" si="0"/>
        <v>0</v>
      </c>
    </row>
    <row r="25" spans="1:7" ht="15" thickBot="1" x14ac:dyDescent="0.25">
      <c r="A25" s="8" t="s">
        <v>36</v>
      </c>
      <c r="B25" s="9">
        <v>1</v>
      </c>
      <c r="C25" s="9" t="s">
        <v>37</v>
      </c>
      <c r="D25" s="10">
        <v>400.4</v>
      </c>
      <c r="E25" s="10">
        <v>400.4</v>
      </c>
      <c r="F25" s="38"/>
      <c r="G25" s="19">
        <f t="shared" si="0"/>
        <v>0</v>
      </c>
    </row>
    <row r="26" spans="1:7" ht="15" thickBot="1" x14ac:dyDescent="0.25">
      <c r="A26" s="8" t="s">
        <v>38</v>
      </c>
      <c r="B26" s="13">
        <v>1</v>
      </c>
      <c r="C26" s="9" t="s">
        <v>39</v>
      </c>
      <c r="D26" s="10">
        <v>79.03</v>
      </c>
      <c r="E26" s="10">
        <v>79.03</v>
      </c>
      <c r="F26" s="38"/>
      <c r="G26" s="19">
        <f t="shared" si="0"/>
        <v>0</v>
      </c>
    </row>
    <row r="27" spans="1:7" ht="15" thickBot="1" x14ac:dyDescent="0.25">
      <c r="A27" s="8" t="s">
        <v>40</v>
      </c>
      <c r="B27" s="9">
        <v>1</v>
      </c>
      <c r="C27" s="9" t="s">
        <v>41</v>
      </c>
      <c r="D27" s="10">
        <v>80.08</v>
      </c>
      <c r="E27" s="10">
        <v>80.08</v>
      </c>
      <c r="F27" s="38"/>
      <c r="G27" s="19">
        <f t="shared" si="0"/>
        <v>0</v>
      </c>
    </row>
    <row r="28" spans="1:7" ht="15" thickBot="1" x14ac:dyDescent="0.25">
      <c r="A28" s="8" t="s">
        <v>42</v>
      </c>
      <c r="B28" s="9">
        <v>1</v>
      </c>
      <c r="C28" s="9" t="s">
        <v>43</v>
      </c>
      <c r="D28" s="10">
        <v>458.36</v>
      </c>
      <c r="E28" s="10">
        <v>458.36</v>
      </c>
      <c r="F28" s="38"/>
      <c r="G28" s="19">
        <f t="shared" si="0"/>
        <v>0</v>
      </c>
    </row>
    <row r="29" spans="1:7" ht="15" thickBot="1" x14ac:dyDescent="0.25">
      <c r="A29" s="8" t="s">
        <v>44</v>
      </c>
      <c r="B29" s="24">
        <v>1</v>
      </c>
      <c r="C29" s="9" t="s">
        <v>45</v>
      </c>
      <c r="D29" s="10">
        <v>28.45</v>
      </c>
      <c r="E29" s="10">
        <v>28.45</v>
      </c>
      <c r="F29" s="38"/>
      <c r="G29" s="19">
        <f t="shared" si="0"/>
        <v>0</v>
      </c>
    </row>
    <row r="30" spans="1:7" ht="15" thickBot="1" x14ac:dyDescent="0.25">
      <c r="A30" s="42" t="s">
        <v>46</v>
      </c>
      <c r="B30" s="44"/>
      <c r="C30" s="20"/>
      <c r="D30" s="12"/>
      <c r="E30" s="12"/>
      <c r="F30" s="31"/>
      <c r="G30" s="12"/>
    </row>
    <row r="31" spans="1:7" ht="29.25" thickBot="1" x14ac:dyDescent="0.25">
      <c r="A31" s="8" t="s">
        <v>47</v>
      </c>
      <c r="B31" s="13">
        <v>1</v>
      </c>
      <c r="C31" s="9" t="s">
        <v>48</v>
      </c>
      <c r="D31" s="10">
        <v>326.64</v>
      </c>
      <c r="E31" s="10">
        <v>326.64</v>
      </c>
      <c r="F31" s="38"/>
      <c r="G31" s="19">
        <f t="shared" si="0"/>
        <v>0</v>
      </c>
    </row>
    <row r="32" spans="1:7" ht="29.25" thickBot="1" x14ac:dyDescent="0.25">
      <c r="A32" s="8" t="s">
        <v>49</v>
      </c>
      <c r="B32" s="9">
        <v>1</v>
      </c>
      <c r="C32" s="9" t="s">
        <v>50</v>
      </c>
      <c r="D32" s="10">
        <v>57.95</v>
      </c>
      <c r="E32" s="10">
        <v>57.95</v>
      </c>
      <c r="F32" s="38"/>
      <c r="G32" s="19">
        <f t="shared" si="0"/>
        <v>0</v>
      </c>
    </row>
    <row r="33" spans="1:7" ht="29.25" thickBot="1" x14ac:dyDescent="0.25">
      <c r="A33" s="8" t="s">
        <v>51</v>
      </c>
      <c r="B33" s="9">
        <v>1</v>
      </c>
      <c r="C33" s="9" t="s">
        <v>52</v>
      </c>
      <c r="D33" s="10">
        <v>684.9</v>
      </c>
      <c r="E33" s="10">
        <v>684.9</v>
      </c>
      <c r="F33" s="38"/>
      <c r="G33" s="19">
        <f t="shared" si="0"/>
        <v>0</v>
      </c>
    </row>
    <row r="34" spans="1:7" ht="29.25" thickBot="1" x14ac:dyDescent="0.25">
      <c r="A34" s="8" t="s">
        <v>53</v>
      </c>
      <c r="B34" s="24">
        <v>1</v>
      </c>
      <c r="C34" s="9" t="s">
        <v>54</v>
      </c>
      <c r="D34" s="10">
        <v>632.21</v>
      </c>
      <c r="E34" s="10">
        <v>632.21</v>
      </c>
      <c r="F34" s="38"/>
      <c r="G34" s="19">
        <f t="shared" si="0"/>
        <v>0</v>
      </c>
    </row>
    <row r="35" spans="1:7" ht="15" thickBot="1" x14ac:dyDescent="0.25">
      <c r="A35" s="42"/>
      <c r="B35" s="44"/>
      <c r="C35" s="20"/>
      <c r="D35" s="12"/>
      <c r="E35" s="12"/>
      <c r="F35" s="31"/>
      <c r="G35" s="12"/>
    </row>
    <row r="36" spans="1:7" ht="29.25" thickBot="1" x14ac:dyDescent="0.25">
      <c r="A36" s="8" t="s">
        <v>56</v>
      </c>
      <c r="B36" s="9">
        <v>1</v>
      </c>
      <c r="C36" s="9" t="s">
        <v>57</v>
      </c>
      <c r="D36" s="10">
        <v>316.10000000000002</v>
      </c>
      <c r="E36" s="10">
        <v>316.10000000000002</v>
      </c>
      <c r="F36" s="38"/>
      <c r="G36" s="19">
        <f t="shared" si="0"/>
        <v>0</v>
      </c>
    </row>
    <row r="37" spans="1:7" ht="29.25" thickBot="1" x14ac:dyDescent="0.25">
      <c r="A37" s="8" t="s">
        <v>58</v>
      </c>
      <c r="B37" s="13">
        <v>1</v>
      </c>
      <c r="C37" s="9" t="s">
        <v>59</v>
      </c>
      <c r="D37" s="10">
        <v>583.77</v>
      </c>
      <c r="E37" s="10">
        <v>583.77</v>
      </c>
      <c r="F37" s="38"/>
      <c r="G37" s="19">
        <f t="shared" si="0"/>
        <v>0</v>
      </c>
    </row>
    <row r="38" spans="1:7" ht="29.25" thickBot="1" x14ac:dyDescent="0.25">
      <c r="A38" s="8" t="s">
        <v>60</v>
      </c>
      <c r="B38" s="9">
        <v>1</v>
      </c>
      <c r="C38" s="9" t="s">
        <v>61</v>
      </c>
      <c r="D38" s="10">
        <v>233.9</v>
      </c>
      <c r="E38" s="10">
        <v>233.9</v>
      </c>
      <c r="F38" s="38"/>
      <c r="G38" s="19">
        <f t="shared" si="0"/>
        <v>0</v>
      </c>
    </row>
    <row r="39" spans="1:7" ht="29.25" thickBot="1" x14ac:dyDescent="0.25">
      <c r="A39" s="8" t="s">
        <v>62</v>
      </c>
      <c r="B39" s="9">
        <v>1</v>
      </c>
      <c r="C39" s="9" t="s">
        <v>63</v>
      </c>
      <c r="D39" s="10">
        <v>263.42</v>
      </c>
      <c r="E39" s="10">
        <v>263.42</v>
      </c>
      <c r="F39" s="38"/>
      <c r="G39" s="19">
        <f t="shared" si="0"/>
        <v>0</v>
      </c>
    </row>
    <row r="40" spans="1:7" ht="29.25" thickBot="1" x14ac:dyDescent="0.25">
      <c r="A40" s="8" t="s">
        <v>64</v>
      </c>
      <c r="B40" s="9">
        <v>1</v>
      </c>
      <c r="C40" s="9" t="s">
        <v>65</v>
      </c>
      <c r="D40" s="10">
        <v>1317.11</v>
      </c>
      <c r="E40" s="10">
        <v>1317.11</v>
      </c>
      <c r="F40" s="38"/>
      <c r="G40" s="19">
        <f t="shared" si="0"/>
        <v>0</v>
      </c>
    </row>
    <row r="41" spans="1:7" ht="29.25" thickBot="1" x14ac:dyDescent="0.25">
      <c r="A41" s="8" t="s">
        <v>66</v>
      </c>
      <c r="B41" s="9">
        <v>1</v>
      </c>
      <c r="C41" s="9" t="s">
        <v>67</v>
      </c>
      <c r="D41" s="10">
        <v>1633.22</v>
      </c>
      <c r="E41" s="10">
        <v>1633.22</v>
      </c>
      <c r="F41" s="38"/>
      <c r="G41" s="19">
        <f t="shared" si="0"/>
        <v>0</v>
      </c>
    </row>
    <row r="42" spans="1:7" ht="29.25" thickBot="1" x14ac:dyDescent="0.25">
      <c r="A42" s="8" t="s">
        <v>68</v>
      </c>
      <c r="B42" s="9">
        <v>1</v>
      </c>
      <c r="C42" s="9" t="s">
        <v>69</v>
      </c>
      <c r="D42" s="10">
        <v>1211.74</v>
      </c>
      <c r="E42" s="10">
        <v>1211.74</v>
      </c>
      <c r="F42" s="38"/>
      <c r="G42" s="19">
        <f t="shared" si="0"/>
        <v>0</v>
      </c>
    </row>
    <row r="43" spans="1:7" ht="29.25" thickBot="1" x14ac:dyDescent="0.25">
      <c r="A43" s="8" t="s">
        <v>70</v>
      </c>
      <c r="B43" s="24">
        <v>1</v>
      </c>
      <c r="C43" s="9" t="s">
        <v>71</v>
      </c>
      <c r="D43" s="10">
        <v>586.91</v>
      </c>
      <c r="E43" s="10">
        <v>586.91</v>
      </c>
      <c r="F43" s="38"/>
      <c r="G43" s="19">
        <f t="shared" si="0"/>
        <v>0</v>
      </c>
    </row>
    <row r="44" spans="1:7" ht="15" thickBot="1" x14ac:dyDescent="0.25">
      <c r="A44" s="42" t="s">
        <v>72</v>
      </c>
      <c r="B44" s="44"/>
      <c r="C44" s="20"/>
      <c r="D44" s="12"/>
      <c r="E44" s="12"/>
      <c r="F44" s="31"/>
      <c r="G44" s="12"/>
    </row>
    <row r="45" spans="1:7" ht="29.25" thickBot="1" x14ac:dyDescent="0.25">
      <c r="A45" s="8" t="s">
        <v>73</v>
      </c>
      <c r="B45" s="9">
        <v>1</v>
      </c>
      <c r="C45" s="9" t="s">
        <v>74</v>
      </c>
      <c r="D45" s="10">
        <v>57.95</v>
      </c>
      <c r="E45" s="10">
        <v>57.95</v>
      </c>
      <c r="F45" s="38"/>
      <c r="G45" s="19">
        <f t="shared" si="0"/>
        <v>0</v>
      </c>
    </row>
    <row r="46" spans="1:7" ht="29.25" thickBot="1" x14ac:dyDescent="0.25">
      <c r="A46" s="8" t="s">
        <v>75</v>
      </c>
      <c r="B46" s="9">
        <v>1</v>
      </c>
      <c r="C46" s="9" t="s">
        <v>76</v>
      </c>
      <c r="D46" s="10">
        <v>73.760000000000005</v>
      </c>
      <c r="E46" s="10">
        <v>73.760000000000005</v>
      </c>
      <c r="F46" s="38"/>
      <c r="G46" s="19">
        <f t="shared" si="0"/>
        <v>0</v>
      </c>
    </row>
    <row r="47" spans="1:7" ht="29.25" thickBot="1" x14ac:dyDescent="0.25">
      <c r="A47" s="8" t="s">
        <v>77</v>
      </c>
      <c r="B47" s="9">
        <v>1</v>
      </c>
      <c r="C47" s="9" t="s">
        <v>78</v>
      </c>
      <c r="D47" s="10">
        <v>79.03</v>
      </c>
      <c r="E47" s="10">
        <v>79.03</v>
      </c>
      <c r="F47" s="38"/>
      <c r="G47" s="19">
        <f t="shared" si="0"/>
        <v>0</v>
      </c>
    </row>
    <row r="48" spans="1:7" ht="29.25" thickBot="1" x14ac:dyDescent="0.25">
      <c r="A48" s="8" t="s">
        <v>79</v>
      </c>
      <c r="B48" s="9">
        <v>1</v>
      </c>
      <c r="C48" s="9" t="s">
        <v>80</v>
      </c>
      <c r="D48" s="10">
        <v>131.71</v>
      </c>
      <c r="E48" s="10">
        <v>131.71</v>
      </c>
      <c r="F48" s="38"/>
      <c r="G48" s="19">
        <f t="shared" si="0"/>
        <v>0</v>
      </c>
    </row>
    <row r="49" spans="1:7" ht="29.25" thickBot="1" x14ac:dyDescent="0.25">
      <c r="A49" s="8" t="s">
        <v>81</v>
      </c>
      <c r="B49" s="9">
        <v>1</v>
      </c>
      <c r="C49" s="9" t="s">
        <v>82</v>
      </c>
      <c r="D49" s="10">
        <v>410.94</v>
      </c>
      <c r="E49" s="10">
        <v>410.94</v>
      </c>
      <c r="F49" s="38"/>
      <c r="G49" s="19">
        <f t="shared" si="0"/>
        <v>0</v>
      </c>
    </row>
    <row r="50" spans="1:7" ht="29.25" thickBot="1" x14ac:dyDescent="0.25">
      <c r="A50" s="8" t="s">
        <v>83</v>
      </c>
      <c r="B50" s="9">
        <v>1</v>
      </c>
      <c r="C50" s="9" t="s">
        <v>84</v>
      </c>
      <c r="D50" s="10">
        <v>237.08</v>
      </c>
      <c r="E50" s="10">
        <v>237.08</v>
      </c>
      <c r="F50" s="38"/>
      <c r="G50" s="19">
        <f t="shared" si="0"/>
        <v>0</v>
      </c>
    </row>
    <row r="51" spans="1:7" ht="29.25" thickBot="1" x14ac:dyDescent="0.25">
      <c r="A51" s="8" t="s">
        <v>85</v>
      </c>
      <c r="B51" s="24">
        <v>1</v>
      </c>
      <c r="C51" s="9" t="s">
        <v>86</v>
      </c>
      <c r="D51" s="10">
        <v>632.21</v>
      </c>
      <c r="E51" s="10">
        <v>632.21</v>
      </c>
      <c r="F51" s="38"/>
      <c r="G51" s="19">
        <f t="shared" si="0"/>
        <v>0</v>
      </c>
    </row>
    <row r="52" spans="1:7" ht="15" thickBot="1" x14ac:dyDescent="0.25">
      <c r="A52" s="42"/>
      <c r="B52" s="44"/>
      <c r="C52" s="20"/>
      <c r="D52" s="12"/>
      <c r="E52" s="12"/>
      <c r="F52" s="31"/>
      <c r="G52" s="12"/>
    </row>
    <row r="53" spans="1:7" ht="29.25" thickBot="1" x14ac:dyDescent="0.25">
      <c r="A53" s="8" t="s">
        <v>88</v>
      </c>
      <c r="B53" s="9">
        <v>1</v>
      </c>
      <c r="C53" s="9" t="s">
        <v>89</v>
      </c>
      <c r="D53" s="10">
        <v>200.2</v>
      </c>
      <c r="E53" s="10">
        <v>200.2</v>
      </c>
      <c r="F53" s="38"/>
      <c r="G53" s="19">
        <f t="shared" si="0"/>
        <v>0</v>
      </c>
    </row>
    <row r="54" spans="1:7" ht="29.25" thickBot="1" x14ac:dyDescent="0.25">
      <c r="A54" s="8" t="s">
        <v>90</v>
      </c>
      <c r="B54" s="24">
        <v>1</v>
      </c>
      <c r="C54" s="9" t="s">
        <v>91</v>
      </c>
      <c r="D54" s="10">
        <v>305.57</v>
      </c>
      <c r="E54" s="10">
        <v>305.57</v>
      </c>
      <c r="F54" s="38"/>
      <c r="G54" s="19">
        <f t="shared" si="0"/>
        <v>0</v>
      </c>
    </row>
    <row r="55" spans="1:7" ht="15" thickBot="1" x14ac:dyDescent="0.25">
      <c r="A55" s="42"/>
      <c r="B55" s="44"/>
      <c r="C55" s="20"/>
      <c r="D55" s="12"/>
      <c r="E55" s="12"/>
      <c r="F55" s="31"/>
      <c r="G55" s="12"/>
    </row>
    <row r="56" spans="1:7" ht="15" thickBot="1" x14ac:dyDescent="0.25">
      <c r="A56" s="8" t="s">
        <v>93</v>
      </c>
      <c r="B56" s="9">
        <v>1</v>
      </c>
      <c r="C56" s="9" t="s">
        <v>94</v>
      </c>
      <c r="D56" s="10">
        <v>142.25</v>
      </c>
      <c r="E56" s="10">
        <v>142.25</v>
      </c>
      <c r="F56" s="38"/>
      <c r="G56" s="19">
        <f t="shared" si="0"/>
        <v>0</v>
      </c>
    </row>
    <row r="57" spans="1:7" ht="15" thickBot="1" x14ac:dyDescent="0.25">
      <c r="A57" s="8" t="s">
        <v>95</v>
      </c>
      <c r="B57" s="9">
        <v>1</v>
      </c>
      <c r="C57" s="9" t="s">
        <v>96</v>
      </c>
      <c r="D57" s="10">
        <v>68.489999999999995</v>
      </c>
      <c r="E57" s="10">
        <v>68.489999999999995</v>
      </c>
      <c r="F57" s="38"/>
      <c r="G57" s="19">
        <f t="shared" si="0"/>
        <v>0</v>
      </c>
    </row>
    <row r="58" spans="1:7" ht="15" thickBot="1" x14ac:dyDescent="0.25">
      <c r="A58" s="8" t="s">
        <v>97</v>
      </c>
      <c r="B58" s="9">
        <v>1</v>
      </c>
      <c r="C58" s="9" t="s">
        <v>98</v>
      </c>
      <c r="D58" s="10">
        <v>273.95999999999998</v>
      </c>
      <c r="E58" s="10">
        <v>273.95999999999998</v>
      </c>
      <c r="F58" s="38"/>
      <c r="G58" s="19">
        <f t="shared" si="0"/>
        <v>0</v>
      </c>
    </row>
    <row r="59" spans="1:7" ht="15" thickBot="1" x14ac:dyDescent="0.25">
      <c r="A59" s="8" t="s">
        <v>99</v>
      </c>
      <c r="B59" s="9">
        <v>1</v>
      </c>
      <c r="C59" s="9" t="s">
        <v>100</v>
      </c>
      <c r="D59" s="10">
        <v>31.61</v>
      </c>
      <c r="E59" s="10">
        <v>31.61</v>
      </c>
      <c r="F59" s="38"/>
      <c r="G59" s="19">
        <f t="shared" si="0"/>
        <v>0</v>
      </c>
    </row>
    <row r="60" spans="1:7" ht="15" thickBot="1" x14ac:dyDescent="0.25">
      <c r="A60" s="14" t="s">
        <v>101</v>
      </c>
      <c r="B60" s="9">
        <v>1</v>
      </c>
      <c r="C60" s="9" t="s">
        <v>102</v>
      </c>
      <c r="D60" s="10">
        <v>79.03</v>
      </c>
      <c r="E60" s="10">
        <v>79.03</v>
      </c>
      <c r="F60" s="38"/>
      <c r="G60" s="19">
        <f t="shared" si="0"/>
        <v>0</v>
      </c>
    </row>
    <row r="61" spans="1:7" ht="15" thickBot="1" x14ac:dyDescent="0.3">
      <c r="A61" s="15" t="s">
        <v>103</v>
      </c>
      <c r="B61" s="16"/>
      <c r="C61" s="16"/>
      <c r="D61" s="17"/>
      <c r="E61" s="23">
        <f>SUM(E11:E60)</f>
        <v>13218.490000000002</v>
      </c>
      <c r="F61" s="39"/>
      <c r="G61" s="12">
        <f>SUM(G11:G60)</f>
        <v>0</v>
      </c>
    </row>
  </sheetData>
  <mergeCells count="9">
    <mergeCell ref="A44:B44"/>
    <mergeCell ref="A52:B52"/>
    <mergeCell ref="A55:B55"/>
    <mergeCell ref="A10:C10"/>
    <mergeCell ref="A13:B13"/>
    <mergeCell ref="A18:B18"/>
    <mergeCell ref="A23:B23"/>
    <mergeCell ref="A30:B30"/>
    <mergeCell ref="A35:B35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aca6f52692bac37ad54067cf9c4844b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6d2e2d0f8ce5185faa3906d8cf46be14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59C9B4B6-5864-44ED-A869-006C025A9B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F0FBB7-D10E-4BFB-846E-10819A56BAB7}"/>
</file>

<file path=customXml/itemProps3.xml><?xml version="1.0" encoding="utf-8"?>
<ds:datastoreItem xmlns:ds="http://schemas.openxmlformats.org/officeDocument/2006/customXml" ds:itemID="{7CA264B2-3C8D-43B2-A471-D526F3A0C53F}">
  <ds:schemaRefs>
    <ds:schemaRef ds:uri="http://schemas.microsoft.com/office/2006/metadata/properties"/>
    <ds:schemaRef ds:uri="09074f93-0823-4b68-83f1-0a6c8042d384"/>
    <ds:schemaRef ds:uri="http://schemas.microsoft.com/office/infopath/2007/PartnerControls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LOTE 1 - MADRID</vt:lpstr>
      <vt:lpstr>LOTE 2 - OLOT</vt:lpstr>
      <vt:lpstr>LOTE 3 - VIGO</vt:lpstr>
      <vt:lpstr>LOTE 4 - BURGOS</vt:lpstr>
      <vt:lpstr>LOTE 5 - PALENCIA</vt:lpstr>
      <vt:lpstr>LOTE 6 - ASTURIAS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MSA00639</dc:creator>
  <cp:keywords/>
  <dc:description/>
  <cp:lastModifiedBy>Julio Palacio Mendez</cp:lastModifiedBy>
  <cp:revision/>
  <dcterms:created xsi:type="dcterms:W3CDTF">2023-04-05T10:22:32Z</dcterms:created>
  <dcterms:modified xsi:type="dcterms:W3CDTF">2025-11-24T14:44:57Z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_dlc_DocIdItemGuid">
    <vt:lpwstr>e5540293-a033-4696-abfc-ba4b95206462</vt:lpwstr>
  </property>
  <property fmtid="{D5CDD505-2E9C-101B-9397-08002B2CF9AE}" pid="4" name="MediaServiceImageTags">
    <vt:lpwstr/>
  </property>
</Properties>
</file>