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APA SANITARIO-CONTRATOS ASISTENCIALES 2026/MM2026052 - TRAUMATOLOGÍA SALAMANCA/"/>
    </mc:Choice>
  </mc:AlternateContent>
  <xr:revisionPtr revIDLastSave="928" documentId="8_{888F49C1-70E1-4296-AD52-D5CE3D4A840A}" xr6:coauthVersionLast="47" xr6:coauthVersionMax="47" xr10:uidLastSave="{173F50A0-C84D-46B6-8021-A155537096CF}"/>
  <bookViews>
    <workbookView xWindow="-120" yWindow="-120" windowWidth="29040" windowHeight="15720" tabRatio="683" xr2:uid="{00000000-000D-0000-FFFF-FFFF00000000}"/>
  </bookViews>
  <sheets>
    <sheet name="TRAUMA SALAMANCA" sheetId="10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0" l="1"/>
  <c r="G3" i="10"/>
  <c r="G4" i="10"/>
  <c r="F3" i="10"/>
  <c r="F4" i="10"/>
  <c r="I9" i="10" l="1"/>
  <c r="F2" i="10"/>
  <c r="F5" i="10" l="1"/>
</calcChain>
</file>

<file path=xl/sharedStrings.xml><?xml version="1.0" encoding="utf-8"?>
<sst xmlns="http://schemas.openxmlformats.org/spreadsheetml/2006/main" count="15" uniqueCount="13">
  <si>
    <t>Tipo de prueba</t>
  </si>
  <si>
    <t>Unidades</t>
  </si>
  <si>
    <t>Total</t>
  </si>
  <si>
    <t>TOTAL OFERTADO</t>
  </si>
  <si>
    <t>Material SAP</t>
  </si>
  <si>
    <t>Precio ofertado</t>
  </si>
  <si>
    <t>Total ofertado</t>
  </si>
  <si>
    <t>Precio Máximo licitación</t>
  </si>
  <si>
    <t>PRIMERAS CONSULTAS TRAUMATOLOGÍA</t>
  </si>
  <si>
    <t>CONSULTAS SUCESIVAS TRAUMATOLOGÍA</t>
  </si>
  <si>
    <t>INFILTRACIONES EN CONSULTA (ICA)</t>
  </si>
  <si>
    <t>S2504TR01</t>
  </si>
  <si>
    <t>TOTAL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</si>
</sst>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1"/>
      <color theme="1"/>
      <name val="Verdana"/>
      <family val="2"/>
    </font>
    <font>
      <sz val="10"/>
      <name val="Arial"/>
      <family val="2"/>
    </font>
    <font>
      <b/>
      <sz val="10"/>
      <color rgb="FF000000"/>
      <name val="Ubuntu"/>
      <family val="2"/>
    </font>
    <font>
      <sz val="10"/>
      <color theme="1"/>
      <name val="Ubuntu"/>
      <family val="2"/>
    </font>
    <font>
      <b/>
      <sz val="10"/>
      <color theme="1"/>
      <name val="Ubuntu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CC63F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</cellStyleXfs>
  <cellXfs count="21">
    <xf numFmtId="0" fontId="0" fillId="0" borderId="0" xfId="0"/>
    <xf numFmtId="0" fontId="4" fillId="2" borderId="1" xfId="6" applyFont="1" applyFill="1" applyBorder="1" applyAlignment="1">
      <alignment wrapText="1"/>
    </xf>
    <xf numFmtId="164" fontId="4" fillId="2" borderId="1" xfId="6" applyNumberFormat="1" applyFont="1" applyFill="1" applyBorder="1" applyAlignment="1">
      <alignment horizontal="center" wrapText="1"/>
    </xf>
    <xf numFmtId="1" fontId="4" fillId="2" borderId="1" xfId="6" applyNumberFormat="1" applyFont="1" applyFill="1" applyBorder="1" applyAlignment="1">
      <alignment horizontal="center"/>
    </xf>
    <xf numFmtId="44" fontId="4" fillId="2" borderId="1" xfId="6" applyNumberFormat="1" applyFont="1" applyFill="1" applyBorder="1" applyAlignment="1">
      <alignment horizontal="center"/>
    </xf>
    <xf numFmtId="0" fontId="5" fillId="0" borderId="1" xfId="6" applyFont="1" applyBorder="1" applyAlignment="1">
      <alignment wrapText="1"/>
    </xf>
    <xf numFmtId="44" fontId="5" fillId="0" borderId="1" xfId="6" applyNumberFormat="1" applyFont="1" applyBorder="1" applyAlignment="1" applyProtection="1">
      <alignment horizontal="center"/>
      <protection locked="0"/>
    </xf>
    <xf numFmtId="1" fontId="5" fillId="0" borderId="1" xfId="6" applyNumberFormat="1" applyFont="1" applyBorder="1" applyAlignment="1">
      <alignment horizontal="center"/>
    </xf>
    <xf numFmtId="44" fontId="5" fillId="0" borderId="1" xfId="6" applyNumberFormat="1" applyFont="1" applyBorder="1" applyAlignment="1">
      <alignment horizontal="center"/>
    </xf>
    <xf numFmtId="44" fontId="6" fillId="2" borderId="1" xfId="6" applyNumberFormat="1" applyFont="1" applyFill="1" applyBorder="1" applyAlignment="1">
      <alignment horizontal="center"/>
    </xf>
    <xf numFmtId="44" fontId="0" fillId="0" borderId="0" xfId="0" applyNumberFormat="1"/>
    <xf numFmtId="0" fontId="5" fillId="0" borderId="1" xfId="0" applyFont="1" applyBorder="1"/>
    <xf numFmtId="44" fontId="5" fillId="3" borderId="1" xfId="6" applyNumberFormat="1" applyFont="1" applyFill="1" applyBorder="1" applyAlignment="1" applyProtection="1">
      <alignment horizontal="center"/>
      <protection locked="0"/>
    </xf>
    <xf numFmtId="44" fontId="5" fillId="3" borderId="1" xfId="6" applyNumberFormat="1" applyFont="1" applyFill="1" applyBorder="1" applyAlignment="1">
      <alignment horizontal="center"/>
    </xf>
    <xf numFmtId="44" fontId="4" fillId="2" borderId="1" xfId="6" applyNumberFormat="1" applyFont="1" applyFill="1" applyBorder="1" applyAlignment="1">
      <alignment horizontal="center" vertical="center" wrapText="1"/>
    </xf>
    <xf numFmtId="0" fontId="4" fillId="2" borderId="2" xfId="6" applyFont="1" applyFill="1" applyBorder="1" applyAlignment="1">
      <alignment horizontal="right" wrapText="1"/>
    </xf>
    <xf numFmtId="0" fontId="4" fillId="2" borderId="3" xfId="6" applyFont="1" applyFill="1" applyBorder="1" applyAlignment="1">
      <alignment horizontal="right" wrapText="1"/>
    </xf>
    <xf numFmtId="0" fontId="4" fillId="2" borderId="4" xfId="6" applyFont="1" applyFill="1" applyBorder="1" applyAlignment="1">
      <alignment horizontal="right" wrapText="1"/>
    </xf>
    <xf numFmtId="0" fontId="7" fillId="3" borderId="0" xfId="0" applyFont="1" applyFill="1" applyAlignment="1">
      <alignment horizontal="center" vertical="center" wrapText="1"/>
    </xf>
    <xf numFmtId="44" fontId="0" fillId="3" borderId="0" xfId="0" applyNumberFormat="1" applyFill="1" applyAlignment="1">
      <alignment vertical="center" wrapText="1"/>
    </xf>
    <xf numFmtId="0" fontId="0" fillId="3" borderId="0" xfId="0" applyFill="1" applyAlignment="1">
      <alignment vertical="center" wrapText="1"/>
    </xf>
  </cellXfs>
  <cellStyles count="7">
    <cellStyle name="Euro" xfId="1" xr:uid="{5AF1E999-1041-427D-A59E-C57AF0678898}"/>
    <cellStyle name="Euro 2 2" xfId="3" xr:uid="{6DD11CAE-2612-46F7-B240-ACFD0EC2AE2D}"/>
    <cellStyle name="Moneda 2" xfId="2" xr:uid="{25D880FE-682B-4157-A985-7F0DCFB48BC0}"/>
    <cellStyle name="Normal" xfId="0" builtinId="0"/>
    <cellStyle name="Normal 10 2" xfId="4" xr:uid="{667BC7D5-C801-4529-98DE-FFDC03A3DF37}"/>
    <cellStyle name="Normal 2" xfId="5" xr:uid="{691AC4DD-3FCD-4317-A369-E09C9200E62F}"/>
    <cellStyle name="Normal 3" xfId="6" xr:uid="{59681ACE-2C5E-4778-B824-452A36526E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88559-59D1-4E6F-979B-4FA431328B62}">
  <dimension ref="A1:J10"/>
  <sheetViews>
    <sheetView tabSelected="1" workbookViewId="0">
      <selection activeCell="K13" sqref="K13"/>
    </sheetView>
  </sheetViews>
  <sheetFormatPr baseColWidth="10" defaultColWidth="11.42578125" defaultRowHeight="15" x14ac:dyDescent="0.25"/>
  <cols>
    <col min="1" max="1" width="27.7109375" bestFit="1" customWidth="1"/>
    <col min="2" max="2" width="12.85546875" bestFit="1" customWidth="1"/>
    <col min="3" max="3" width="14.5703125" bestFit="1" customWidth="1"/>
    <col min="4" max="4" width="14.5703125" customWidth="1"/>
    <col min="5" max="5" width="9.5703125" bestFit="1" customWidth="1"/>
    <col min="6" max="6" width="13.28515625" bestFit="1" customWidth="1"/>
  </cols>
  <sheetData>
    <row r="1" spans="1:10" ht="28.5" x14ac:dyDescent="0.25">
      <c r="A1" s="1" t="s">
        <v>0</v>
      </c>
      <c r="B1" s="1" t="s">
        <v>4</v>
      </c>
      <c r="C1" s="2" t="s">
        <v>7</v>
      </c>
      <c r="D1" s="2" t="s">
        <v>5</v>
      </c>
      <c r="E1" s="3" t="s">
        <v>1</v>
      </c>
      <c r="F1" s="4" t="s">
        <v>2</v>
      </c>
      <c r="G1" s="14" t="s">
        <v>6</v>
      </c>
    </row>
    <row r="2" spans="1:10" ht="28.5" x14ac:dyDescent="0.25">
      <c r="A2" s="5" t="s">
        <v>8</v>
      </c>
      <c r="B2" t="s">
        <v>11</v>
      </c>
      <c r="C2" s="6">
        <v>82.13</v>
      </c>
      <c r="D2" s="12"/>
      <c r="E2" s="7">
        <v>336</v>
      </c>
      <c r="F2" s="8">
        <f>E2*C2</f>
        <v>27595.68</v>
      </c>
      <c r="G2" s="13">
        <f>D2*E2</f>
        <v>0</v>
      </c>
    </row>
    <row r="3" spans="1:10" ht="28.5" x14ac:dyDescent="0.25">
      <c r="A3" s="5" t="s">
        <v>9</v>
      </c>
      <c r="B3" s="11" t="s">
        <v>11</v>
      </c>
      <c r="C3" s="6">
        <v>60.23</v>
      </c>
      <c r="D3" s="12"/>
      <c r="E3" s="7">
        <v>504</v>
      </c>
      <c r="F3" s="8">
        <f>E3*C3</f>
        <v>30355.919999999998</v>
      </c>
      <c r="G3" s="13">
        <f t="shared" ref="G3:G4" si="0">D3*E3</f>
        <v>0</v>
      </c>
    </row>
    <row r="4" spans="1:10" ht="28.5" x14ac:dyDescent="0.25">
      <c r="A4" s="5" t="s">
        <v>10</v>
      </c>
      <c r="B4" s="11" t="s">
        <v>11</v>
      </c>
      <c r="C4" s="6">
        <v>43.8</v>
      </c>
      <c r="D4" s="12"/>
      <c r="E4" s="7">
        <v>42</v>
      </c>
      <c r="F4" s="8">
        <f>E4*C4</f>
        <v>1839.6</v>
      </c>
      <c r="G4" s="13">
        <f t="shared" si="0"/>
        <v>0</v>
      </c>
    </row>
    <row r="5" spans="1:10" x14ac:dyDescent="0.25">
      <c r="A5" s="15" t="s">
        <v>3</v>
      </c>
      <c r="B5" s="16"/>
      <c r="C5" s="16"/>
      <c r="D5" s="16"/>
      <c r="E5" s="17"/>
      <c r="F5" s="9">
        <f>SUM(F2:F4)</f>
        <v>59791.199999999997</v>
      </c>
      <c r="G5" s="10"/>
    </row>
    <row r="9" spans="1:10" x14ac:dyDescent="0.25">
      <c r="G9" s="18" t="s">
        <v>12</v>
      </c>
      <c r="H9" s="18"/>
      <c r="I9" s="19">
        <f>G2+G3+G4</f>
        <v>0</v>
      </c>
      <c r="J9" s="20"/>
    </row>
    <row r="10" spans="1:10" x14ac:dyDescent="0.25">
      <c r="G10" s="18"/>
      <c r="H10" s="18"/>
      <c r="I10" s="20"/>
      <c r="J10" s="20"/>
    </row>
  </sheetData>
  <sheetProtection algorithmName="SHA-512" hashValue="Tpfq2wKw1Cy+CsBGyaODRCFzdLsY2o8NBUsXifgjnlWLxJhj2aCl8O+WtCHpR0LKJojXh9RhFBOQKqm4K3DZ1Q==" saltValue="vqKxZOPRbNPGhEDjzDaTBg==" spinCount="100000" sheet="1" objects="1" scenarios="1"/>
  <mergeCells count="3">
    <mergeCell ref="A5:E5"/>
    <mergeCell ref="G9:H10"/>
    <mergeCell ref="I9:J1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2449DD-9B54-4BAF-9CC4-878779C703F8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1911D620-C482-457C-8C08-CEAE361A1F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585573-C57E-4237-AFBE-3ED07D003F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TRAUMA SALAMANCA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Alejandro Diez Perez</dc:creator>
  <cp:keywords/>
  <dc:description/>
  <cp:lastModifiedBy>Julio Palacio Mendez</cp:lastModifiedBy>
  <cp:revision/>
  <dcterms:created xsi:type="dcterms:W3CDTF">2015-06-05T18:19:34Z</dcterms:created>
  <dcterms:modified xsi:type="dcterms:W3CDTF">2026-04-10T10:09:05Z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