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082 - AMBUL EXTREMAD. Y MURCIA/"/>
    </mc:Choice>
  </mc:AlternateContent>
  <xr:revisionPtr revIDLastSave="1278" documentId="8_{616CF3BA-A360-4EFA-8E50-8A827EE21126}" xr6:coauthVersionLast="47" xr6:coauthVersionMax="47" xr10:uidLastSave="{AE687BA3-A096-4093-B172-35193669D761}"/>
  <bookViews>
    <workbookView xWindow="-120" yWindow="-120" windowWidth="29040" windowHeight="15720" firstSheet="1" activeTab="5" xr2:uid="{00000000-000D-0000-FFFF-FFFF00000000}"/>
  </bookViews>
  <sheets>
    <sheet name="L1 - MÉRIDA (FUERA HORARIO)" sheetId="1" r:id="rId1"/>
    <sheet name="L2 - NAVALMORAL MATA" sheetId="13" r:id="rId2"/>
    <sheet name="L3 - BADAJOZ (FUERA HORARIO)" sheetId="14" r:id="rId3"/>
    <sheet name="L4 - DON BENITO" sheetId="15" r:id="rId4"/>
    <sheet name="L5 - ZAFRA" sheetId="16" r:id="rId5"/>
    <sheet name="L6 - ALCANTARILLA" sheetId="17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7" l="1"/>
  <c r="G12" i="17"/>
  <c r="G13" i="17"/>
  <c r="G14" i="17"/>
  <c r="G15" i="17"/>
  <c r="G16" i="17"/>
  <c r="E17" i="17"/>
  <c r="E11" i="17"/>
  <c r="E12" i="17"/>
  <c r="E13" i="17"/>
  <c r="E14" i="17"/>
  <c r="E15" i="17"/>
  <c r="E16" i="17"/>
  <c r="G10" i="17"/>
  <c r="E10" i="17"/>
  <c r="E13" i="16"/>
  <c r="G12" i="16"/>
  <c r="E12" i="16"/>
  <c r="G11" i="16"/>
  <c r="E11" i="16"/>
  <c r="G10" i="16"/>
  <c r="E10" i="16"/>
  <c r="G12" i="15"/>
  <c r="E12" i="15"/>
  <c r="G11" i="15"/>
  <c r="E11" i="15"/>
  <c r="G10" i="15"/>
  <c r="E10" i="15"/>
  <c r="G12" i="14"/>
  <c r="E12" i="14"/>
  <c r="G11" i="14"/>
  <c r="E11" i="14"/>
  <c r="G10" i="14"/>
  <c r="E10" i="14"/>
  <c r="G12" i="13"/>
  <c r="E12" i="13"/>
  <c r="G11" i="13"/>
  <c r="E11" i="13"/>
  <c r="G10" i="13"/>
  <c r="E10" i="13"/>
  <c r="E11" i="1"/>
  <c r="E12" i="1"/>
  <c r="E10" i="1"/>
  <c r="G11" i="1"/>
  <c r="G12" i="1"/>
  <c r="G10" i="1"/>
  <c r="G13" i="16" l="1"/>
  <c r="G13" i="15"/>
  <c r="G17" i="17"/>
  <c r="E13" i="15"/>
  <c r="G13" i="14"/>
  <c r="E13" i="14"/>
  <c r="G13" i="13"/>
  <c r="E13" i="13"/>
  <c r="E13" i="1"/>
  <c r="G13" i="1"/>
</calcChain>
</file>

<file path=xl/sharedStrings.xml><?xml version="1.0" encoding="utf-8"?>
<sst xmlns="http://schemas.openxmlformats.org/spreadsheetml/2006/main" count="110" uniqueCount="25">
  <si>
    <t>NOTA: CUMPLIMENTAR ÚNICAMENTE DATOS DEL LOTE AL QUE OFERTAN</t>
  </si>
  <si>
    <t>RELLENAR ÚNICAMENTE CASILLA "PRECIO UNITARIO OFERTADO"</t>
  </si>
  <si>
    <t>DESCRIPCION SERVICIOS</t>
  </si>
  <si>
    <t>Nº de Servicios Estimados por Año</t>
  </si>
  <si>
    <t>MATERIAL SAP</t>
  </si>
  <si>
    <t>IMPORTE UNITARIO MAXIMO (EXENTO DE IVA) PROPUSTA AJYCP</t>
  </si>
  <si>
    <t>Importe Estimado Anual (EXENTO DE IVA)</t>
  </si>
  <si>
    <t>OFERTA LICITADOR</t>
  </si>
  <si>
    <t>IMPORTE TOTAL OFERTA LICITADOR</t>
  </si>
  <si>
    <t>PRIMERAS CONSULTAS</t>
  </si>
  <si>
    <t>CONSULTAS SUCESIVAS</t>
  </si>
  <si>
    <t>TOTALES</t>
  </si>
  <si>
    <t>S2514RH06</t>
  </si>
  <si>
    <t>SESIONES DE FISIOTERAPIA</t>
  </si>
  <si>
    <t>EXPEDIENTE AMBULATORIO CÁCERES, BADAJOZ Y MURCIA</t>
  </si>
  <si>
    <t>S2504PR01</t>
  </si>
  <si>
    <t>S2504PR02</t>
  </si>
  <si>
    <t>PRIMERA CONSULTA TRAUMATOLOGÍA</t>
  </si>
  <si>
    <t>CONSULTA SUCESIVA TRAUMATOLOGÍA</t>
  </si>
  <si>
    <t>PRIMERA CONSULTA OFTALMOLOGÍA</t>
  </si>
  <si>
    <t>CONSULTA SUCESIVA OFTALMOLOGÍA</t>
  </si>
  <si>
    <t>S2504TR01</t>
  </si>
  <si>
    <t>S2504TR02</t>
  </si>
  <si>
    <t>S2504OF01</t>
  </si>
  <si>
    <t>S2504OF02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</si>
</sst>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10"/>
      <color theme="1"/>
      <name val="Verdana"/>
      <family val="2"/>
    </font>
    <font>
      <b/>
      <sz val="10"/>
      <name val="Ubuntu"/>
      <family val="2"/>
    </font>
    <font>
      <sz val="10"/>
      <color rgb="FF000000"/>
      <name val="Ubuntu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3" borderId="0" xfId="0" applyFont="1" applyFill="1"/>
    <xf numFmtId="0" fontId="3" fillId="4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64" fontId="1" fillId="6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4D2534-F57A-138E-3D7C-8223BEA00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03B5E7B-88E9-41C8-8185-4B7063938D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0EEDEB8-5717-4090-AE82-0B36874132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ED5ADC2-7FFF-4714-B46E-851B445945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2</xdr:col>
      <xdr:colOff>104775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DE7690E-FDC0-4C01-88CF-50F6F4DC26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1</xdr:col>
      <xdr:colOff>276225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DF42AC4-543C-4A98-B30A-856E06A1D6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3"/>
  <sheetViews>
    <sheetView workbookViewId="0">
      <selection activeCell="F11" sqref="F11:F12"/>
    </sheetView>
  </sheetViews>
  <sheetFormatPr baseColWidth="10" defaultColWidth="11" defaultRowHeight="12.75" x14ac:dyDescent="0.2"/>
  <cols>
    <col min="1" max="1" width="40.75" bestFit="1" customWidth="1"/>
    <col min="3" max="3" width="12" customWidth="1"/>
    <col min="4" max="4" width="11" customWidth="1"/>
    <col min="5" max="5" width="12.5" bestFit="1" customWidth="1"/>
    <col min="7" max="7" width="14.375" customWidth="1"/>
  </cols>
  <sheetData>
    <row r="2" spans="1:9" x14ac:dyDescent="0.2">
      <c r="D2" s="2" t="s">
        <v>14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140</v>
      </c>
      <c r="C10" s="12" t="s">
        <v>15</v>
      </c>
      <c r="D10" s="7">
        <v>50</v>
      </c>
      <c r="E10" s="7">
        <f>B10*D10</f>
        <v>7000</v>
      </c>
      <c r="F10" s="14"/>
      <c r="G10" s="13">
        <f>F10*B10</f>
        <v>0</v>
      </c>
    </row>
    <row r="11" spans="1:9" ht="15" thickBot="1" x14ac:dyDescent="0.25">
      <c r="A11" s="6" t="s">
        <v>10</v>
      </c>
      <c r="B11" s="6">
        <v>22</v>
      </c>
      <c r="C11" s="12" t="s">
        <v>16</v>
      </c>
      <c r="D11" s="7">
        <v>30</v>
      </c>
      <c r="E11" s="7">
        <f t="shared" ref="E11:E12" si="0">B11*D11</f>
        <v>660</v>
      </c>
      <c r="F11" s="14"/>
      <c r="G11" s="13">
        <f t="shared" ref="G11:G12" si="1">F11*B11</f>
        <v>0</v>
      </c>
    </row>
    <row r="12" spans="1:9" ht="15" thickBot="1" x14ac:dyDescent="0.25">
      <c r="A12" s="6" t="s">
        <v>13</v>
      </c>
      <c r="B12" s="6">
        <v>475</v>
      </c>
      <c r="C12" s="12" t="s">
        <v>12</v>
      </c>
      <c r="D12" s="7">
        <v>17</v>
      </c>
      <c r="E12" s="7">
        <f t="shared" si="0"/>
        <v>8075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15735</v>
      </c>
      <c r="F13" s="8"/>
      <c r="G13" s="9">
        <f>SUM(G10:G12)</f>
        <v>0</v>
      </c>
    </row>
  </sheetData>
  <sheetProtection algorithmName="SHA-512" hashValue="l+sxSB4dIVDvP8Axb993H3GmT4fnupoOXw7Jl7At8WEo730ApBWVtlo8+vAxAVLu+r9RKksnnS3a1bqn25ibSg==" saltValue="bMyjg8rgk5yFFn5Q4btyYg==" spinCount="100000" sheet="1"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E1BA1-F291-4CA7-A1ED-53C9FD12670A}">
  <dimension ref="A2:I13"/>
  <sheetViews>
    <sheetView workbookViewId="0">
      <selection activeCell="D28" sqref="D28"/>
    </sheetView>
  </sheetViews>
  <sheetFormatPr baseColWidth="10" defaultRowHeight="12.75" x14ac:dyDescent="0.2"/>
  <cols>
    <col min="1" max="1" width="33.625" customWidth="1"/>
    <col min="6" max="6" width="14.5" customWidth="1"/>
    <col min="7" max="7" width="15.75" customWidth="1"/>
  </cols>
  <sheetData>
    <row r="2" spans="1:9" x14ac:dyDescent="0.2">
      <c r="D2" s="2" t="s">
        <v>14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75</v>
      </c>
      <c r="C10" s="12" t="s">
        <v>15</v>
      </c>
      <c r="D10" s="7">
        <v>59.22</v>
      </c>
      <c r="E10" s="7">
        <f>B10*D10</f>
        <v>4441.5</v>
      </c>
      <c r="F10" s="14"/>
      <c r="G10" s="13">
        <f>F10*B10</f>
        <v>0</v>
      </c>
    </row>
    <row r="11" spans="1:9" ht="15" thickBot="1" x14ac:dyDescent="0.25">
      <c r="A11" s="6" t="s">
        <v>10</v>
      </c>
      <c r="B11" s="6">
        <v>80</v>
      </c>
      <c r="C11" s="12" t="s">
        <v>16</v>
      </c>
      <c r="D11" s="7">
        <v>32.729999999999997</v>
      </c>
      <c r="E11" s="7">
        <f t="shared" ref="E11:E12" si="0">B11*D11</f>
        <v>2618.3999999999996</v>
      </c>
      <c r="F11" s="14"/>
      <c r="G11" s="13">
        <f t="shared" ref="G11:G12" si="1">F11*B11</f>
        <v>0</v>
      </c>
    </row>
    <row r="12" spans="1:9" ht="15" thickBot="1" x14ac:dyDescent="0.25">
      <c r="A12" s="6" t="s">
        <v>13</v>
      </c>
      <c r="B12" s="6">
        <v>650</v>
      </c>
      <c r="C12" s="12" t="s">
        <v>12</v>
      </c>
      <c r="D12" s="7">
        <v>17.14</v>
      </c>
      <c r="E12" s="7">
        <f t="shared" si="0"/>
        <v>11141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18200.900000000001</v>
      </c>
      <c r="F13" s="8"/>
      <c r="G13" s="9">
        <f>SUM(G10:G12)</f>
        <v>0</v>
      </c>
    </row>
  </sheetData>
  <sheetProtection algorithmName="SHA-512" hashValue="sI+5jJXG3fkqKDIHK2lCGvQGxUfc4WO4uncBBL+BbBrJoWVYOdOjDbeim8/RTzHl3OVRHzp0rCaqFPippdXr7Q==" saltValue="5fdyYAFQLTrMux5lE2ZqTQ==" spinCount="100000" sheet="1" objects="1" scenario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EBF18-D9B6-499A-80C8-B036DECA8D4E}">
  <dimension ref="A2:I13"/>
  <sheetViews>
    <sheetView workbookViewId="0">
      <selection activeCell="F11" sqref="F11 B11"/>
    </sheetView>
  </sheetViews>
  <sheetFormatPr baseColWidth="10" defaultRowHeight="12.75" x14ac:dyDescent="0.2"/>
  <cols>
    <col min="1" max="1" width="37.5" customWidth="1"/>
    <col min="6" max="6" width="14.125" customWidth="1"/>
    <col min="7" max="7" width="13.125" customWidth="1"/>
  </cols>
  <sheetData>
    <row r="2" spans="1:9" x14ac:dyDescent="0.2">
      <c r="D2" s="2" t="s">
        <v>14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75</v>
      </c>
      <c r="C10" s="12" t="s">
        <v>15</v>
      </c>
      <c r="D10" s="7">
        <v>120</v>
      </c>
      <c r="E10" s="7">
        <f>B10*D10</f>
        <v>9000</v>
      </c>
      <c r="F10" s="14"/>
      <c r="G10" s="13">
        <f>F10*B10</f>
        <v>0</v>
      </c>
    </row>
    <row r="11" spans="1:9" ht="15" thickBot="1" x14ac:dyDescent="0.25">
      <c r="A11" s="6" t="s">
        <v>10</v>
      </c>
      <c r="B11" s="6">
        <v>135</v>
      </c>
      <c r="C11" s="12" t="s">
        <v>16</v>
      </c>
      <c r="D11" s="7">
        <v>50</v>
      </c>
      <c r="E11" s="7">
        <f t="shared" ref="E11:E12" si="0">B11*D11</f>
        <v>6750</v>
      </c>
      <c r="F11" s="14"/>
      <c r="G11" s="13">
        <f t="shared" ref="G11:G12" si="1">F11*B11</f>
        <v>0</v>
      </c>
    </row>
    <row r="12" spans="1:9" ht="15" thickBot="1" x14ac:dyDescent="0.25">
      <c r="A12" s="6" t="s">
        <v>13</v>
      </c>
      <c r="B12" s="6">
        <v>200</v>
      </c>
      <c r="C12" s="12" t="s">
        <v>12</v>
      </c>
      <c r="D12" s="7">
        <v>17</v>
      </c>
      <c r="E12" s="7">
        <f t="shared" si="0"/>
        <v>3400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19150</v>
      </c>
      <c r="F13" s="8"/>
      <c r="G13" s="9">
        <f>SUM(G10:G12)</f>
        <v>0</v>
      </c>
    </row>
  </sheetData>
  <sheetProtection algorithmName="SHA-512" hashValue="9HqQ3zPU3WcjSzNG2Fv4KoFyfP6sJjkOts4C44/v6DwdiY4X3uhGSxAFlAi/6857u8zujSvrllHiQeZQTb49Fg==" saltValue="6EA7AXsNqy9NeWcAKpS7xQ==" spinCount="100000" sheet="1" objects="1" scenario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B2679-620A-400B-BD95-088E1656EE25}">
  <dimension ref="A2:I13"/>
  <sheetViews>
    <sheetView workbookViewId="0">
      <selection activeCell="F19" sqref="F19:F20"/>
    </sheetView>
  </sheetViews>
  <sheetFormatPr baseColWidth="10" defaultRowHeight="12.75" x14ac:dyDescent="0.2"/>
  <cols>
    <col min="1" max="1" width="38.625" customWidth="1"/>
    <col min="6" max="6" width="13.125" customWidth="1"/>
    <col min="7" max="7" width="14.5" customWidth="1"/>
  </cols>
  <sheetData>
    <row r="2" spans="1:9" x14ac:dyDescent="0.2">
      <c r="D2" s="2" t="s">
        <v>14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30</v>
      </c>
      <c r="C10" s="12" t="s">
        <v>15</v>
      </c>
      <c r="D10" s="7">
        <v>56.63</v>
      </c>
      <c r="E10" s="7">
        <f>B10*D10</f>
        <v>1698.9</v>
      </c>
      <c r="F10" s="14"/>
      <c r="G10" s="13">
        <f>F10*B10</f>
        <v>0</v>
      </c>
    </row>
    <row r="11" spans="1:9" ht="21" customHeight="1" thickBot="1" x14ac:dyDescent="0.25">
      <c r="A11" s="6" t="s">
        <v>10</v>
      </c>
      <c r="B11" s="6">
        <v>60</v>
      </c>
      <c r="C11" s="12" t="s">
        <v>16</v>
      </c>
      <c r="D11" s="7">
        <v>32.729999999999997</v>
      </c>
      <c r="E11" s="7">
        <f t="shared" ref="E11:E12" si="0">B11*D11</f>
        <v>1963.7999999999997</v>
      </c>
      <c r="F11" s="14"/>
      <c r="G11" s="13">
        <f t="shared" ref="G11:G12" si="1">F11*B11</f>
        <v>0</v>
      </c>
    </row>
    <row r="12" spans="1:9" ht="28.5" customHeight="1" thickBot="1" x14ac:dyDescent="0.25">
      <c r="A12" s="6" t="s">
        <v>13</v>
      </c>
      <c r="B12" s="6">
        <v>300</v>
      </c>
      <c r="C12" s="12" t="s">
        <v>12</v>
      </c>
      <c r="D12" s="7">
        <v>17.14</v>
      </c>
      <c r="E12" s="7">
        <f t="shared" si="0"/>
        <v>5142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8804.7000000000007</v>
      </c>
      <c r="F13" s="8"/>
      <c r="G13" s="9">
        <f>SUM(G10:G12)</f>
        <v>0</v>
      </c>
    </row>
  </sheetData>
  <sheetProtection algorithmName="SHA-512" hashValue="3IQWcGdCKYjhTLUqZRasLjB+ClqMRec6VVmoEmx9o8Ix7gmS/+MpHDnnr3t9tuZVAULcFrX5x73OghQLIBLb2g==" saltValue="vkvUWS1Ks81hQrBXkWILGg==" spinCount="100000" sheet="1" objects="1" scenario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92F73-F7AD-49EA-B9B5-807F51AF68FD}">
  <dimension ref="A2:I13"/>
  <sheetViews>
    <sheetView workbookViewId="0">
      <selection activeCell="E24" sqref="E24"/>
    </sheetView>
  </sheetViews>
  <sheetFormatPr baseColWidth="10" defaultRowHeight="12.75" x14ac:dyDescent="0.2"/>
  <cols>
    <col min="1" max="1" width="20.5" customWidth="1"/>
    <col min="6" max="6" width="19.5" customWidth="1"/>
  </cols>
  <sheetData>
    <row r="2" spans="1:9" x14ac:dyDescent="0.2">
      <c r="D2" s="2" t="s">
        <v>14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34.5" customHeight="1" thickBot="1" x14ac:dyDescent="0.25">
      <c r="A10" s="6" t="s">
        <v>9</v>
      </c>
      <c r="B10" s="6">
        <v>30</v>
      </c>
      <c r="C10" s="12" t="s">
        <v>15</v>
      </c>
      <c r="D10" s="7">
        <v>56.63</v>
      </c>
      <c r="E10" s="7">
        <f>B10*D10</f>
        <v>1698.9</v>
      </c>
      <c r="F10" s="14"/>
      <c r="G10" s="13">
        <f>F10*B10</f>
        <v>0</v>
      </c>
    </row>
    <row r="11" spans="1:9" ht="24" customHeight="1" thickBot="1" x14ac:dyDescent="0.25">
      <c r="A11" s="6" t="s">
        <v>10</v>
      </c>
      <c r="B11" s="6">
        <v>60</v>
      </c>
      <c r="C11" s="12" t="s">
        <v>16</v>
      </c>
      <c r="D11" s="7">
        <v>32.729999999999997</v>
      </c>
      <c r="E11" s="7">
        <f t="shared" ref="E11:E12" si="0">B11*D11</f>
        <v>1963.7999999999997</v>
      </c>
      <c r="F11" s="14"/>
      <c r="G11" s="13">
        <f t="shared" ref="G11:G12" si="1">F11*B11</f>
        <v>0</v>
      </c>
    </row>
    <row r="12" spans="1:9" ht="38.25" customHeight="1" thickBot="1" x14ac:dyDescent="0.25">
      <c r="A12" s="6" t="s">
        <v>13</v>
      </c>
      <c r="B12" s="6">
        <v>300</v>
      </c>
      <c r="C12" s="12" t="s">
        <v>12</v>
      </c>
      <c r="D12" s="7">
        <v>17.14</v>
      </c>
      <c r="E12" s="7">
        <f t="shared" si="0"/>
        <v>5142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8804.7000000000007</v>
      </c>
      <c r="F13" s="8"/>
      <c r="G13" s="9">
        <f>SUM(G10:G12)</f>
        <v>0</v>
      </c>
    </row>
  </sheetData>
  <sheetProtection algorithmName="SHA-512" hashValue="LoFi+2YdhubtCeFqqOPJ7q6XZmkDORXLYtRJYX79jrWetUDv2tJTLspqAT2Y7915201i8iZSD8PYG5kP9rWq+A==" saltValue="JuwteYtV+BiLlAZ7/GiBCg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13D76-D7F1-451F-B837-E3AAF967E25B}">
  <dimension ref="A2:I17"/>
  <sheetViews>
    <sheetView tabSelected="1" workbookViewId="0">
      <selection activeCell="O13" sqref="O13"/>
    </sheetView>
  </sheetViews>
  <sheetFormatPr baseColWidth="10" defaultRowHeight="12.75" x14ac:dyDescent="0.2"/>
  <cols>
    <col min="1" max="1" width="29.25" customWidth="1"/>
  </cols>
  <sheetData>
    <row r="2" spans="1:9" x14ac:dyDescent="0.2">
      <c r="D2" s="2" t="s">
        <v>14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25.5" customHeight="1" thickBot="1" x14ac:dyDescent="0.25">
      <c r="A10" s="6" t="s">
        <v>9</v>
      </c>
      <c r="B10" s="6">
        <v>20</v>
      </c>
      <c r="C10" s="12" t="s">
        <v>15</v>
      </c>
      <c r="D10" s="7">
        <v>70</v>
      </c>
      <c r="E10" s="7">
        <f>B10*D10</f>
        <v>1400</v>
      </c>
      <c r="F10" s="14"/>
      <c r="G10" s="13">
        <f>F10*B10</f>
        <v>0</v>
      </c>
    </row>
    <row r="11" spans="1:9" ht="21" customHeight="1" thickBot="1" x14ac:dyDescent="0.25">
      <c r="A11" s="6" t="s">
        <v>10</v>
      </c>
      <c r="B11" s="6">
        <v>30</v>
      </c>
      <c r="C11" s="12" t="s">
        <v>16</v>
      </c>
      <c r="D11" s="7">
        <v>40</v>
      </c>
      <c r="E11" s="7">
        <f t="shared" ref="E11:E16" si="0">B11*D11</f>
        <v>1200</v>
      </c>
      <c r="F11" s="14"/>
      <c r="G11" s="13">
        <f t="shared" ref="G11:G16" si="1">F11*B11</f>
        <v>0</v>
      </c>
    </row>
    <row r="12" spans="1:9" ht="28.5" customHeight="1" thickBot="1" x14ac:dyDescent="0.25">
      <c r="A12" s="6" t="s">
        <v>13</v>
      </c>
      <c r="B12" s="6">
        <v>80</v>
      </c>
      <c r="C12" s="12" t="s">
        <v>12</v>
      </c>
      <c r="D12" s="7">
        <v>15</v>
      </c>
      <c r="E12" s="7">
        <f t="shared" si="0"/>
        <v>1200</v>
      </c>
      <c r="F12" s="14"/>
      <c r="G12" s="13">
        <f t="shared" si="1"/>
        <v>0</v>
      </c>
    </row>
    <row r="13" spans="1:9" ht="28.5" customHeight="1" thickBot="1" x14ac:dyDescent="0.25">
      <c r="A13" s="6" t="s">
        <v>17</v>
      </c>
      <c r="B13" s="6">
        <v>10</v>
      </c>
      <c r="C13" s="12" t="s">
        <v>21</v>
      </c>
      <c r="D13" s="7">
        <v>80</v>
      </c>
      <c r="E13" s="7">
        <f t="shared" si="0"/>
        <v>800</v>
      </c>
      <c r="F13" s="14"/>
      <c r="G13" s="13">
        <f t="shared" si="1"/>
        <v>0</v>
      </c>
    </row>
    <row r="14" spans="1:9" ht="28.5" customHeight="1" thickBot="1" x14ac:dyDescent="0.25">
      <c r="A14" s="6" t="s">
        <v>18</v>
      </c>
      <c r="B14" s="6">
        <v>10</v>
      </c>
      <c r="C14" s="12" t="s">
        <v>22</v>
      </c>
      <c r="D14" s="7">
        <v>45</v>
      </c>
      <c r="E14" s="7">
        <f t="shared" si="0"/>
        <v>450</v>
      </c>
      <c r="F14" s="14"/>
      <c r="G14" s="13">
        <f t="shared" si="1"/>
        <v>0</v>
      </c>
    </row>
    <row r="15" spans="1:9" ht="28.5" customHeight="1" thickBot="1" x14ac:dyDescent="0.25">
      <c r="A15" s="6" t="s">
        <v>19</v>
      </c>
      <c r="B15" s="6">
        <v>10</v>
      </c>
      <c r="C15" s="12" t="s">
        <v>23</v>
      </c>
      <c r="D15" s="7">
        <v>80</v>
      </c>
      <c r="E15" s="7">
        <f t="shared" si="0"/>
        <v>800</v>
      </c>
      <c r="F15" s="14"/>
      <c r="G15" s="13">
        <f t="shared" si="1"/>
        <v>0</v>
      </c>
    </row>
    <row r="16" spans="1:9" ht="28.5" customHeight="1" thickBot="1" x14ac:dyDescent="0.25">
      <c r="A16" s="6" t="s">
        <v>20</v>
      </c>
      <c r="B16" s="6">
        <v>10</v>
      </c>
      <c r="C16" s="12" t="s">
        <v>24</v>
      </c>
      <c r="D16" s="7">
        <v>45</v>
      </c>
      <c r="E16" s="7">
        <f t="shared" si="0"/>
        <v>450</v>
      </c>
      <c r="F16" s="14"/>
      <c r="G16" s="13">
        <f t="shared" si="1"/>
        <v>0</v>
      </c>
    </row>
    <row r="17" spans="1:7" ht="15" thickBot="1" x14ac:dyDescent="0.25">
      <c r="A17" s="8" t="s">
        <v>11</v>
      </c>
      <c r="B17" s="8"/>
      <c r="C17" s="8"/>
      <c r="D17" s="8"/>
      <c r="E17" s="9">
        <f>SUM(E10:E16)</f>
        <v>6300</v>
      </c>
      <c r="F17" s="8"/>
      <c r="G17" s="9">
        <f>SUM(G10:G12)</f>
        <v>0</v>
      </c>
    </row>
  </sheetData>
  <sheetProtection algorithmName="SHA-512" hashValue="BHeHCRoOANDgl0R/FNnN/BawYrwuXJdx151d1891nBxtllzdIy1dZ7FqHZCwDOP/J5B/zNpwZ1DcTgAeUY9PaQ==" saltValue="lnRV08tGeZipgwm0Jc14MA==" spinCount="100000" sheet="1" objects="1" scenarios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C9B4B6-5864-44ED-A869-006C025A9B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A264B2-3C8D-43B2-A471-D526F3A0C53F}">
  <ds:schemaRefs>
    <ds:schemaRef ds:uri="http://schemas.microsoft.com/office/2006/metadata/properties"/>
    <ds:schemaRef ds:uri="09074f93-0823-4b68-83f1-0a6c8042d384"/>
    <ds:schemaRef ds:uri="http://schemas.microsoft.com/office/infopath/2007/PartnerControls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801D3D5B-139D-42F4-A451-EB79C91087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L1 - MÉRIDA (FUERA HORARIO)</vt:lpstr>
      <vt:lpstr>L2 - NAVALMORAL MATA</vt:lpstr>
      <vt:lpstr>L3 - BADAJOZ (FUERA HORARIO)</vt:lpstr>
      <vt:lpstr>L4 - DON BENITO</vt:lpstr>
      <vt:lpstr>L5 - ZAFRA</vt:lpstr>
      <vt:lpstr>L6 - ALCANTARILLA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MSA00639</dc:creator>
  <cp:keywords/>
  <dc:description/>
  <cp:lastModifiedBy>Julio Palacio Mendez</cp:lastModifiedBy>
  <cp:revision/>
  <dcterms:created xsi:type="dcterms:W3CDTF">2023-04-05T10:22:32Z</dcterms:created>
  <dcterms:modified xsi:type="dcterms:W3CDTF">2026-06-05T07:20:38Z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e5540293-a033-4696-abfc-ba4b95206462</vt:lpwstr>
  </property>
  <property fmtid="{D5CDD505-2E9C-101B-9397-08002B2CF9AE}" pid="4" name="MediaServiceImageTags">
    <vt:lpwstr/>
  </property>
</Properties>
</file>