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88 - AMBULATORIO CYL Y CANTABRIA/"/>
    </mc:Choice>
  </mc:AlternateContent>
  <xr:revisionPtr revIDLastSave="1371" documentId="8_{616CF3BA-A360-4EFA-8E50-8A827EE21126}" xr6:coauthVersionLast="47" xr6:coauthVersionMax="47" xr10:uidLastSave="{5C551982-DEB3-4A07-9B66-EE4847BDB1CE}"/>
  <bookViews>
    <workbookView xWindow="11925" yWindow="1080" windowWidth="17670" windowHeight="14730" firstSheet="4" activeTab="6" xr2:uid="{00000000-000D-0000-FFFF-FFFF00000000}"/>
  </bookViews>
  <sheets>
    <sheet name="L1 - AGUILAR DE CAMPOO" sheetId="1" r:id="rId1"/>
    <sheet name="L2 - MEDINA DEL CAMPO" sheetId="13" r:id="rId2"/>
    <sheet name="L3 - GUARDO" sheetId="14" r:id="rId3"/>
    <sheet name="L4 - GUIJUELO" sheetId="15" r:id="rId4"/>
    <sheet name="L5 - MIRANDA EBRO (FUERA HOR.)" sheetId="16" r:id="rId5"/>
    <sheet name="L6 - BENAVENTE" sheetId="17" r:id="rId6"/>
    <sheet name="L7 - LAREDO" sheetId="1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8" l="1"/>
  <c r="E12" i="18"/>
  <c r="G11" i="18"/>
  <c r="E11" i="18"/>
  <c r="G10" i="18"/>
  <c r="G13" i="18" s="1"/>
  <c r="E10" i="18"/>
  <c r="E14" i="14"/>
  <c r="G13" i="14"/>
  <c r="E13" i="14"/>
  <c r="G11" i="17"/>
  <c r="G12" i="17"/>
  <c r="E11" i="17"/>
  <c r="E12" i="17"/>
  <c r="G10" i="17"/>
  <c r="E10" i="17"/>
  <c r="G11" i="16"/>
  <c r="E11" i="16"/>
  <c r="G10" i="16"/>
  <c r="E10" i="16"/>
  <c r="E12" i="16" s="1"/>
  <c r="G12" i="15"/>
  <c r="E12" i="15"/>
  <c r="G11" i="15"/>
  <c r="E11" i="15"/>
  <c r="G10" i="15"/>
  <c r="E10" i="15"/>
  <c r="G12" i="14"/>
  <c r="E12" i="14"/>
  <c r="G11" i="14"/>
  <c r="E11" i="14"/>
  <c r="G10" i="14"/>
  <c r="E10" i="14"/>
  <c r="G12" i="13"/>
  <c r="E12" i="13"/>
  <c r="G11" i="13"/>
  <c r="E11" i="13"/>
  <c r="G10" i="13"/>
  <c r="E10" i="13"/>
  <c r="E11" i="1"/>
  <c r="E12" i="1"/>
  <c r="E10" i="1"/>
  <c r="G11" i="1"/>
  <c r="G12" i="1"/>
  <c r="G10" i="1"/>
  <c r="E13" i="18" l="1"/>
  <c r="E13" i="17"/>
  <c r="G12" i="16"/>
  <c r="G13" i="15"/>
  <c r="G13" i="17"/>
  <c r="E13" i="15"/>
  <c r="G14" i="14"/>
  <c r="G13" i="13"/>
  <c r="E13" i="13"/>
  <c r="E13" i="1"/>
  <c r="G13" i="1"/>
</calcChain>
</file>

<file path=xl/sharedStrings.xml><?xml version="1.0" encoding="utf-8"?>
<sst xmlns="http://schemas.openxmlformats.org/spreadsheetml/2006/main" count="119" uniqueCount="19">
  <si>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</si>
  <si>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</si>
  <si>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</si>
  <si>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</si>
  <si>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</si>
  <si>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</si>
  <si>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</si>
  <si>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</si>
  <si>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</si>
  <si>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>PRIMERAS CONSULTAS</t>
  </si>
  <si>
    <t>CONSULTAS SUCESIVAS</t>
  </si>
  <si>
    <t>TOTALES</t>
  </si>
  <si>
    <t>S2514RH06</t>
  </si>
  <si>
    <t>SESIONES DE FISIOTERAPIA</t>
  </si>
  <si>
    <t>S2504PR01</t>
  </si>
  <si>
    <t>S2504PR02</t>
  </si>
  <si>
    <t>EXPEDIENTE AMBULATORIO CYL Y CANTABRIA</t>
  </si>
  <si>
    <t>CURAS DE ENFERMERÍA</t>
  </si>
  <si>
    <t>S2504EN69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</si>
</sst>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b/>
      <sz val="1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3B5E7B-88E9-41C8-8185-4B7063938D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EEDEB8-5717-4090-AE82-0B36874132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ED5ADC2-7FFF-4714-B46E-851B445945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104775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DE7690E-FDC0-4C01-88CF-50F6F4DC26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1</xdr:col>
      <xdr:colOff>276225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DF42AC4-543C-4A98-B30A-856E06A1D6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32A0BC6-C299-4436-B6A1-CA044A4CAE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"/>
  <sheetViews>
    <sheetView workbookViewId="0">
      <selection activeCell="D2" sqref="D2:I6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231</v>
      </c>
      <c r="C10" s="12" t="s">
        <v>14</v>
      </c>
      <c r="D10" s="7">
        <v>100</v>
      </c>
      <c r="E10" s="7">
        <f>B10*D10</f>
        <v>23100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274</v>
      </c>
      <c r="C11" s="12" t="s">
        <v>15</v>
      </c>
      <c r="D11" s="7">
        <v>45</v>
      </c>
      <c r="E11" s="7">
        <f t="shared" ref="E11:E12" si="0">B11*D11</f>
        <v>12330</v>
      </c>
      <c r="F11" s="14"/>
      <c r="G11" s="13">
        <f t="shared" ref="G11:G12" si="1">F11*B11</f>
        <v>0</v>
      </c>
    </row>
    <row r="12" spans="1:9" ht="15" thickBot="1" x14ac:dyDescent="0.25">
      <c r="A12" s="6" t="s">
        <v>13</v>
      </c>
      <c r="B12" s="6">
        <v>1120</v>
      </c>
      <c r="C12" s="12" t="s">
        <v>12</v>
      </c>
      <c r="D12" s="7">
        <v>18</v>
      </c>
      <c r="E12" s="7">
        <f t="shared" si="0"/>
        <v>20160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55590</v>
      </c>
      <c r="F13" s="8"/>
      <c r="G13" s="9">
        <f>SUM(G10:G12)</f>
        <v>0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E1BA1-F291-4CA7-A1ED-53C9FD12670A}">
  <dimension ref="A2:I13"/>
  <sheetViews>
    <sheetView workbookViewId="0">
      <selection activeCell="D2" sqref="D2:I6"/>
    </sheetView>
  </sheetViews>
  <sheetFormatPr baseColWidth="10" defaultRowHeight="12.75" x14ac:dyDescent="0.2"/>
  <cols>
    <col min="1" max="1" width="33.625" customWidth="1"/>
    <col min="6" max="6" width="14.5" customWidth="1"/>
    <col min="7" max="7" width="15.7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54</v>
      </c>
      <c r="C10" s="12" t="s">
        <v>14</v>
      </c>
      <c r="D10" s="7">
        <v>80.099999999999994</v>
      </c>
      <c r="E10" s="7">
        <f>B10*D10</f>
        <v>4325.3999999999996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50</v>
      </c>
      <c r="C11" s="12" t="s">
        <v>15</v>
      </c>
      <c r="D11" s="7">
        <v>52.7</v>
      </c>
      <c r="E11" s="7">
        <f t="shared" ref="E11:E12" si="0">B11*D11</f>
        <v>2635</v>
      </c>
      <c r="F11" s="14"/>
      <c r="G11" s="13">
        <f t="shared" ref="G11:G12" si="1">F11*B11</f>
        <v>0</v>
      </c>
    </row>
    <row r="12" spans="1:9" ht="15" thickBot="1" x14ac:dyDescent="0.25">
      <c r="A12" s="6" t="s">
        <v>13</v>
      </c>
      <c r="B12" s="6">
        <v>252</v>
      </c>
      <c r="C12" s="12" t="s">
        <v>12</v>
      </c>
      <c r="D12" s="7">
        <v>16</v>
      </c>
      <c r="E12" s="7">
        <f t="shared" si="0"/>
        <v>4032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10992.4</v>
      </c>
      <c r="F13" s="8"/>
      <c r="G13" s="9">
        <f>SUM(G10:G12)</f>
        <v>0</v>
      </c>
    </row>
  </sheetData>
  <sheetProtection algorithmName="SHA-512" hashValue="Ro/uEhegm9N22BdJFN2ZhCmPYEaOIM/W4llfYUKxcIUj4QNsYGR22qLnYAcc306dUrbqDeKeL0kXc9Xx4xEc5Q==" saltValue="cNO4IfMhJqqPOSc3ubNEmA==" spinCount="100000" sheet="1" objects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EBF18-D9B6-499A-80C8-B036DECA8D4E}">
  <dimension ref="A2:I14"/>
  <sheetViews>
    <sheetView topLeftCell="A4" workbookViewId="0">
      <selection activeCell="D2" sqref="D2:I6"/>
    </sheetView>
  </sheetViews>
  <sheetFormatPr baseColWidth="10" defaultRowHeight="12.75" x14ac:dyDescent="0.2"/>
  <cols>
    <col min="1" max="1" width="37.5" customWidth="1"/>
    <col min="6" max="6" width="14.125" customWidth="1"/>
    <col min="7" max="7" width="13.12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20</v>
      </c>
      <c r="C10" s="12" t="s">
        <v>14</v>
      </c>
      <c r="D10" s="7">
        <v>80.099999999999994</v>
      </c>
      <c r="E10" s="7">
        <f>B10*D10</f>
        <v>1602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20</v>
      </c>
      <c r="C11" s="12" t="s">
        <v>15</v>
      </c>
      <c r="D11" s="7">
        <v>52.7</v>
      </c>
      <c r="E11" s="7">
        <f t="shared" ref="E11:E13" si="0">B11*D11</f>
        <v>1054</v>
      </c>
      <c r="F11" s="14"/>
      <c r="G11" s="13">
        <f t="shared" ref="G11:G13" si="1">F11*B11</f>
        <v>0</v>
      </c>
    </row>
    <row r="12" spans="1:9" ht="15" thickBot="1" x14ac:dyDescent="0.25">
      <c r="A12" s="6" t="s">
        <v>13</v>
      </c>
      <c r="B12" s="6">
        <v>101</v>
      </c>
      <c r="C12" s="12" t="s">
        <v>12</v>
      </c>
      <c r="D12" s="7">
        <v>16.86</v>
      </c>
      <c r="E12" s="7">
        <f t="shared" si="0"/>
        <v>1702.86</v>
      </c>
      <c r="F12" s="14"/>
      <c r="G12" s="13">
        <f t="shared" si="1"/>
        <v>0</v>
      </c>
    </row>
    <row r="13" spans="1:9" ht="15" thickBot="1" x14ac:dyDescent="0.25">
      <c r="A13" s="6" t="s">
        <v>17</v>
      </c>
      <c r="B13" s="6">
        <v>15</v>
      </c>
      <c r="C13" s="12" t="s">
        <v>18</v>
      </c>
      <c r="D13" s="7">
        <v>70</v>
      </c>
      <c r="E13" s="7">
        <f t="shared" si="0"/>
        <v>1050</v>
      </c>
      <c r="F13" s="14"/>
      <c r="G13" s="13">
        <f t="shared" si="1"/>
        <v>0</v>
      </c>
    </row>
    <row r="14" spans="1:9" ht="15" thickBot="1" x14ac:dyDescent="0.25">
      <c r="A14" s="8" t="s">
        <v>11</v>
      </c>
      <c r="B14" s="8"/>
      <c r="C14" s="8"/>
      <c r="D14" s="8"/>
      <c r="E14" s="9">
        <f>SUM(E10:E13)</f>
        <v>5408.86</v>
      </c>
      <c r="F14" s="8"/>
      <c r="G14" s="9">
        <f>SUM(G10:G12)</f>
        <v>0</v>
      </c>
    </row>
  </sheetData>
  <sheetProtection algorithmName="SHA-512" hashValue="8Uknh6IBnKkpKbJKu+CzI2yAQQYHbgr3Nkf588Eru2kvxg1cHCGx2Ab3mmvPCTufKgPj8+CHgzxa1XD54LyYKQ==" saltValue="/jydJkxwTFnXTukOVvW8NQ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B2679-620A-400B-BD95-088E1656EE25}">
  <dimension ref="A2:I13"/>
  <sheetViews>
    <sheetView workbookViewId="0">
      <selection activeCell="E12" sqref="E12"/>
    </sheetView>
  </sheetViews>
  <sheetFormatPr baseColWidth="10" defaultRowHeight="12.75" x14ac:dyDescent="0.2"/>
  <cols>
    <col min="1" max="1" width="38.625" customWidth="1"/>
    <col min="6" max="6" width="13.125" customWidth="1"/>
    <col min="7" max="7" width="14.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75</v>
      </c>
      <c r="C10" s="12" t="s">
        <v>14</v>
      </c>
      <c r="D10" s="7">
        <v>108.56</v>
      </c>
      <c r="E10" s="7">
        <f>B10*D10</f>
        <v>8142</v>
      </c>
      <c r="F10" s="14"/>
      <c r="G10" s="13">
        <f>F10*B10</f>
        <v>0</v>
      </c>
    </row>
    <row r="11" spans="1:9" ht="21" customHeight="1" thickBot="1" x14ac:dyDescent="0.25">
      <c r="A11" s="6" t="s">
        <v>10</v>
      </c>
      <c r="B11" s="6">
        <v>99</v>
      </c>
      <c r="C11" s="12" t="s">
        <v>15</v>
      </c>
      <c r="D11" s="7">
        <v>43.21</v>
      </c>
      <c r="E11" s="7">
        <f t="shared" ref="E11:E12" si="0">B11*D11</f>
        <v>4277.79</v>
      </c>
      <c r="F11" s="14"/>
      <c r="G11" s="13">
        <f t="shared" ref="G11:G12" si="1">F11*B11</f>
        <v>0</v>
      </c>
    </row>
    <row r="12" spans="1:9" ht="28.5" customHeight="1" thickBot="1" x14ac:dyDescent="0.25">
      <c r="A12" s="6" t="s">
        <v>13</v>
      </c>
      <c r="B12" s="6">
        <v>587</v>
      </c>
      <c r="C12" s="12" t="s">
        <v>12</v>
      </c>
      <c r="D12" s="7">
        <v>23.19</v>
      </c>
      <c r="E12" s="7">
        <f t="shared" si="0"/>
        <v>13612.53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26032.32</v>
      </c>
      <c r="F13" s="8"/>
      <c r="G13" s="9">
        <f>SUM(G10:G12)</f>
        <v>0</v>
      </c>
    </row>
  </sheetData>
  <sheetProtection algorithmName="SHA-512" hashValue="cYlRil5e9w6FtjHMO/0iVPIi7zpm3ynF096DBsmwZNEZuGBIHeSenfB+npt2zgt/zwGerBjkou7RAFPbu2ZREA==" saltValue="k7aIA6SJEUFZ7JqTd5Ov9Q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92F73-F7AD-49EA-B9B5-807F51AF68FD}">
  <dimension ref="A2:I12"/>
  <sheetViews>
    <sheetView workbookViewId="0">
      <selection activeCell="G14" sqref="G14"/>
    </sheetView>
  </sheetViews>
  <sheetFormatPr baseColWidth="10" defaultRowHeight="12.75" x14ac:dyDescent="0.2"/>
  <cols>
    <col min="1" max="1" width="20.5" customWidth="1"/>
    <col min="6" max="6" width="19.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34.5" customHeight="1" thickBot="1" x14ac:dyDescent="0.25">
      <c r="A10" s="6" t="s">
        <v>9</v>
      </c>
      <c r="B10" s="6">
        <v>90</v>
      </c>
      <c r="C10" s="12" t="s">
        <v>14</v>
      </c>
      <c r="D10" s="7">
        <v>34.78</v>
      </c>
      <c r="E10" s="7">
        <f>B10*D10</f>
        <v>3130.2000000000003</v>
      </c>
      <c r="F10" s="14"/>
      <c r="G10" s="13">
        <f>F10*B10</f>
        <v>0</v>
      </c>
    </row>
    <row r="11" spans="1:9" ht="24" customHeight="1" thickBot="1" x14ac:dyDescent="0.25">
      <c r="A11" s="6" t="s">
        <v>10</v>
      </c>
      <c r="B11" s="6">
        <v>15</v>
      </c>
      <c r="C11" s="12" t="s">
        <v>15</v>
      </c>
      <c r="D11" s="7">
        <v>20.03</v>
      </c>
      <c r="E11" s="7">
        <f t="shared" ref="E11" si="0">B11*D11</f>
        <v>300.45000000000005</v>
      </c>
      <c r="F11" s="14"/>
      <c r="G11" s="13">
        <f t="shared" ref="G11" si="1">F11*B11</f>
        <v>0</v>
      </c>
    </row>
    <row r="12" spans="1:9" ht="15" thickBot="1" x14ac:dyDescent="0.25">
      <c r="A12" s="8" t="s">
        <v>11</v>
      </c>
      <c r="B12" s="8"/>
      <c r="C12" s="8"/>
      <c r="D12" s="8"/>
      <c r="E12" s="9">
        <f>SUM(E10:E11)</f>
        <v>3430.6500000000005</v>
      </c>
      <c r="F12" s="8"/>
      <c r="G12" s="9">
        <f>SUM(G10:G11)</f>
        <v>0</v>
      </c>
    </row>
  </sheetData>
  <sheetProtection algorithmName="SHA-512" hashValue="WsIwQx8gfYBMtSfJdn/8/UQ3JFVEuA7dCfnKq3zJ+dDXv4sho9oDHg1d6mGMHz6zJEvbHilUc1fC7qQ5cQ/lFQ==" saltValue="PhfgJah/e1RF86JnDeKoWg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3D76-D7F1-451F-B837-E3AAF967E25B}">
  <dimension ref="A2:I17"/>
  <sheetViews>
    <sheetView workbookViewId="0">
      <selection activeCell="C23" sqref="C23"/>
    </sheetView>
  </sheetViews>
  <sheetFormatPr baseColWidth="10" defaultRowHeight="12.75" x14ac:dyDescent="0.2"/>
  <cols>
    <col min="1" max="1" width="29.2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25.5" customHeight="1" thickBot="1" x14ac:dyDescent="0.25">
      <c r="A10" s="6" t="s">
        <v>9</v>
      </c>
      <c r="B10" s="6">
        <v>15</v>
      </c>
      <c r="C10" s="12" t="s">
        <v>14</v>
      </c>
      <c r="D10" s="7">
        <v>81.16</v>
      </c>
      <c r="E10" s="7">
        <f>B10*D10</f>
        <v>1217.3999999999999</v>
      </c>
      <c r="F10" s="14"/>
      <c r="G10" s="13">
        <f>F10*B10</f>
        <v>0</v>
      </c>
    </row>
    <row r="11" spans="1:9" ht="21" customHeight="1" thickBot="1" x14ac:dyDescent="0.25">
      <c r="A11" s="6" t="s">
        <v>10</v>
      </c>
      <c r="B11" s="6">
        <v>15</v>
      </c>
      <c r="C11" s="12" t="s">
        <v>15</v>
      </c>
      <c r="D11" s="7">
        <v>46.38</v>
      </c>
      <c r="E11" s="7">
        <f t="shared" ref="E11:E12" si="0">B11*D11</f>
        <v>695.7</v>
      </c>
      <c r="F11" s="14"/>
      <c r="G11" s="13">
        <f t="shared" ref="G11:G12" si="1">F11*B11</f>
        <v>0</v>
      </c>
    </row>
    <row r="12" spans="1:9" ht="28.5" customHeight="1" thickBot="1" x14ac:dyDescent="0.25">
      <c r="A12" s="6" t="s">
        <v>13</v>
      </c>
      <c r="B12" s="6">
        <v>30</v>
      </c>
      <c r="C12" s="12" t="s">
        <v>12</v>
      </c>
      <c r="D12" s="7">
        <v>14.76</v>
      </c>
      <c r="E12" s="7">
        <f t="shared" si="0"/>
        <v>442.8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2355.9</v>
      </c>
      <c r="F13" s="8"/>
      <c r="G13" s="9">
        <f>SUM(G10:G12)</f>
        <v>0</v>
      </c>
    </row>
    <row r="17" customFormat="1" x14ac:dyDescent="0.2"/>
  </sheetData>
  <sheetProtection algorithmName="SHA-512" hashValue="EX19BpxkN/dnfenu6YGw4QLQZn/Fp3RHnYkD6qxFfY5xnVWJu6bPtFzhE911fJk6p0J+UfoS6fhQ9DkUZpOwgw==" saltValue="O4Bjv73XXJYYGTlp7rQSfQ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D3402-8713-4555-9684-2BCA87A0698A}">
  <dimension ref="A2:I17"/>
  <sheetViews>
    <sheetView tabSelected="1" workbookViewId="0">
      <selection activeCell="A18" sqref="A18"/>
    </sheetView>
  </sheetViews>
  <sheetFormatPr baseColWidth="10" defaultRowHeight="12.75" x14ac:dyDescent="0.2"/>
  <cols>
    <col min="1" max="1" width="52.375" customWidth="1"/>
  </cols>
  <sheetData>
    <row r="2" spans="1:9" x14ac:dyDescent="0.2">
      <c r="D2" s="2" t="s">
        <v>16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25.5" customHeight="1" thickBot="1" x14ac:dyDescent="0.25">
      <c r="A10" s="6" t="s">
        <v>9</v>
      </c>
      <c r="B10" s="6">
        <v>15</v>
      </c>
      <c r="C10" s="12" t="s">
        <v>14</v>
      </c>
      <c r="D10" s="7">
        <v>35</v>
      </c>
      <c r="E10" s="7">
        <f>B10*D10</f>
        <v>525</v>
      </c>
      <c r="F10" s="14"/>
      <c r="G10" s="13">
        <f>F10*B10</f>
        <v>0</v>
      </c>
    </row>
    <row r="11" spans="1:9" ht="21" customHeight="1" thickBot="1" x14ac:dyDescent="0.25">
      <c r="A11" s="6" t="s">
        <v>10</v>
      </c>
      <c r="B11" s="6">
        <v>10</v>
      </c>
      <c r="C11" s="12" t="s">
        <v>15</v>
      </c>
      <c r="D11" s="7">
        <v>20</v>
      </c>
      <c r="E11" s="7">
        <f t="shared" ref="E11:E12" si="0">B11*D11</f>
        <v>200</v>
      </c>
      <c r="F11" s="14"/>
      <c r="G11" s="13">
        <f t="shared" ref="G11:G12" si="1">F11*B11</f>
        <v>0</v>
      </c>
    </row>
    <row r="12" spans="1:9" ht="28.5" customHeight="1" thickBot="1" x14ac:dyDescent="0.25">
      <c r="A12" s="6" t="s">
        <v>17</v>
      </c>
      <c r="B12" s="6">
        <v>5</v>
      </c>
      <c r="C12" s="12" t="s">
        <v>18</v>
      </c>
      <c r="D12" s="7">
        <v>15</v>
      </c>
      <c r="E12" s="7">
        <f t="shared" si="0"/>
        <v>75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800</v>
      </c>
      <c r="F13" s="8"/>
      <c r="G13" s="9">
        <f>SUM(G10:G12)</f>
        <v>0</v>
      </c>
    </row>
    <row r="17" customFormat="1" x14ac:dyDescent="0.2"/>
  </sheetData>
  <sheetProtection algorithmName="SHA-512" hashValue="gjLF5n9WtD/UneMW56F7D+yOXuAbWauBYmHccjD8761bSG0OlEOHnApBGYGBer47oDn5Lh3oGk3klgvS2td4Fw==" saltValue="rDy6gQ92y4XABQ3+ptyvLQ==" spinCount="100000" sheet="1" objects="1" scenario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1D3D5B-139D-42F4-A451-EB79C91087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L1 - AGUILAR DE CAMPOO</vt:lpstr>
      <vt:lpstr>L2 - MEDINA DEL CAMPO</vt:lpstr>
      <vt:lpstr>L3 - GUARDO</vt:lpstr>
      <vt:lpstr>L4 - GUIJUELO</vt:lpstr>
      <vt:lpstr>L5 - MIRANDA EBRO (FUERA HOR.)</vt:lpstr>
      <vt:lpstr>L6 - BENAVENTE</vt:lpstr>
      <vt:lpstr>L7 - LAREDO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2026-06-05T08:52:15Z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