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20 - SALAS RADIOLOGÍA (INVERSIÓN)/"/>
    </mc:Choice>
  </mc:AlternateContent>
  <xr:revisionPtr revIDLastSave="210" documentId="11_949922488B390808A04D84D4015800CB9522132F" xr6:coauthVersionLast="47" xr6:coauthVersionMax="47" xr10:uidLastSave="{8DEC60F9-5285-4FEA-94CC-98B9E7E0D169}"/>
  <bookViews>
    <workbookView xWindow="-108" yWindow="-108" windowWidth="23256" windowHeight="13896" xr2:uid="{00000000-000D-0000-FFFF-FFFF00000000}"/>
  </bookViews>
  <sheets>
    <sheet name="LOTE 1" sheetId="4" r:id="rId1"/>
    <sheet name="LOTE 2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5" l="1"/>
  <c r="H14" i="5"/>
  <c r="H15" i="5" s="1"/>
  <c r="I14" i="5"/>
  <c r="I15" i="5" s="1"/>
  <c r="G14" i="4"/>
  <c r="H19" i="4"/>
  <c r="H18" i="4"/>
  <c r="G18" i="4"/>
  <c r="I18" i="4" s="1"/>
  <c r="H17" i="4"/>
  <c r="G17" i="4"/>
  <c r="I17" i="4" s="1"/>
  <c r="H16" i="4"/>
  <c r="G16" i="4"/>
  <c r="I16" i="4" s="1"/>
  <c r="H15" i="4"/>
  <c r="G15" i="4"/>
  <c r="I15" i="4" s="1"/>
  <c r="H14" i="4"/>
  <c r="I14" i="4"/>
  <c r="I19" i="4" s="1"/>
</calcChain>
</file>

<file path=xl/sharedStrings.xml><?xml version="1.0" encoding="utf-8"?>
<sst xmlns="http://schemas.openxmlformats.org/spreadsheetml/2006/main" count="36" uniqueCount="22">
  <si>
    <t>EXPEDIENTE</t>
  </si>
  <si>
    <t>OBJETO</t>
  </si>
  <si>
    <t>LOTE</t>
  </si>
  <si>
    <t>DESCRIPCION</t>
  </si>
  <si>
    <t>UNIDAD</t>
  </si>
  <si>
    <t>PRECIO UNITARIO SIN IVA</t>
  </si>
  <si>
    <t>TOTAL</t>
  </si>
  <si>
    <t>ZONA GEOGRAFICA DE NECESIDAD DELEGACIONES</t>
  </si>
  <si>
    <t>SISTEMA RADIODIAGNÓSTICO DE SUELO, CON MESA, COLUMNA Y SOPORTE VERTICAL</t>
  </si>
  <si>
    <t>DELEGACIÓN CÁCERES</t>
  </si>
  <si>
    <t>DELEGACIÓN GIRONA</t>
  </si>
  <si>
    <t>DELEGACIÓN PALENCIA</t>
  </si>
  <si>
    <t>DELEGACIÓN PLASENCIA</t>
  </si>
  <si>
    <t>DELEGACIÓN SALAMANCA</t>
  </si>
  <si>
    <t>SISTEMA RADIODIAGNÓSTICO DE SUELO, TIPO UNIVERSAL CON BRAZO BASCULANTE</t>
  </si>
  <si>
    <t>DELEGACIÓN LEÓN</t>
  </si>
  <si>
    <t>MM/2026/120</t>
  </si>
  <si>
    <t>SUMINISTRO, INSTALACION, FORMACIÓN Y PUESTA EN FUNCIONAMIENTO DE SALAS DE RADIOLOGIA DIGITAL PARA DELEGACIONES DE MUTUA MONTAÑESA: LOTE 1: CÁCERES, GIRONA, PALENCIA, PLASENCIA Y SALAMANCA, LOTE 2: LEÓN, MUTUA COLABORADORA CON LA SEGURIDAD SOCIAL Nº7</t>
  </si>
  <si>
    <t>PRECIO UNITARIO CON IVA</t>
  </si>
  <si>
    <t>IMPORTE TOTAL SIN IVA</t>
  </si>
  <si>
    <t>IVA</t>
  </si>
  <si>
    <t>IMPORTE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</si>
</sst>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Calibri"/>
      <family val="2"/>
      <scheme val="minor"/>
    </font>
    <font>
      <b/>
      <sz val="10"/>
      <color theme="0"/>
      <name val="Ubuntu"/>
      <family val="2"/>
    </font>
    <font>
      <sz val="9"/>
      <color rgb="FF00000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5" fillId="4" borderId="3" xfId="0" applyNumberFormat="1" applyFont="1" applyFill="1" applyBorder="1" applyAlignment="1">
      <alignment horizontal="center" vertical="center" wrapText="1"/>
    </xf>
    <xf numFmtId="44" fontId="5" fillId="4" borderId="2" xfId="0" applyNumberFormat="1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4" fontId="4" fillId="0" borderId="0" xfId="0" applyNumberFormat="1" applyFont="1" applyAlignment="1" applyProtection="1">
      <alignment wrapText="1"/>
      <protection locked="0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3" fillId="3" borderId="1" xfId="0" applyFont="1" applyFill="1" applyBorder="1" applyAlignment="1" applyProtection="1">
      <alignment vertical="center" wrapText="1"/>
      <protection locked="0"/>
    </xf>
    <xf numFmtId="44" fontId="5" fillId="4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1215389</xdr:colOff>
      <xdr:row>6</xdr:row>
      <xdr:rowOff>68580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5C1A9C-EFD7-4FE9-A502-97C9E575B40B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695575" cy="10706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872489</xdr:colOff>
      <xdr:row>6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067C01-1583-482D-837A-FB5C9E8115B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192655" cy="1024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22FE-DDB3-47E5-9BCE-A3EF9D3B1CAD}">
  <dimension ref="A1:I19"/>
  <sheetViews>
    <sheetView tabSelected="1" workbookViewId="0">
      <selection activeCell="F18" sqref="F18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12.33203125" style="1" customWidth="1"/>
    <col min="5" max="5" width="11.6640625" style="1" customWidth="1"/>
    <col min="6" max="7" width="18.77734375" style="1" customWidth="1"/>
    <col min="8" max="8" width="16.6640625" style="1" customWidth="1"/>
    <col min="9" max="9" width="13.33203125" style="1" bestFit="1" customWidth="1"/>
    <col min="10" max="16384" width="9.109375" style="1"/>
  </cols>
  <sheetData>
    <row r="1" spans="1:9" x14ac:dyDescent="0.3">
      <c r="A1" s="20"/>
      <c r="B1" s="20"/>
      <c r="C1" s="20"/>
    </row>
    <row r="2" spans="1:9" x14ac:dyDescent="0.3">
      <c r="A2" s="20"/>
      <c r="B2" s="20"/>
      <c r="C2" s="20"/>
    </row>
    <row r="3" spans="1:9" x14ac:dyDescent="0.3">
      <c r="A3" s="20"/>
      <c r="B3" s="20"/>
      <c r="C3" s="20"/>
    </row>
    <row r="4" spans="1:9" x14ac:dyDescent="0.3">
      <c r="A4" s="20"/>
      <c r="B4" s="20"/>
      <c r="C4" s="20"/>
    </row>
    <row r="5" spans="1:9" x14ac:dyDescent="0.3">
      <c r="A5" s="20"/>
      <c r="B5" s="20"/>
      <c r="C5" s="20"/>
    </row>
    <row r="6" spans="1:9" x14ac:dyDescent="0.3">
      <c r="A6" s="20"/>
      <c r="B6" s="20"/>
      <c r="C6" s="20"/>
    </row>
    <row r="7" spans="1:9" x14ac:dyDescent="0.3">
      <c r="A7" s="20"/>
      <c r="B7" s="20"/>
      <c r="C7" s="20"/>
    </row>
    <row r="9" spans="1:9" x14ac:dyDescent="0.3">
      <c r="A9" s="2" t="s">
        <v>0</v>
      </c>
      <c r="B9" s="21" t="s">
        <v>16</v>
      </c>
      <c r="C9" s="21"/>
    </row>
    <row r="10" spans="1:9" ht="60.6" customHeight="1" x14ac:dyDescent="0.3">
      <c r="A10" s="2" t="s">
        <v>1</v>
      </c>
      <c r="B10" s="22" t="s">
        <v>17</v>
      </c>
      <c r="C10" s="22"/>
    </row>
    <row r="13" spans="1:9" ht="39.6" x14ac:dyDescent="0.3">
      <c r="A13" s="3" t="s">
        <v>2</v>
      </c>
      <c r="B13" s="3" t="s">
        <v>3</v>
      </c>
      <c r="C13" s="3" t="s">
        <v>7</v>
      </c>
      <c r="D13" s="3" t="s">
        <v>4</v>
      </c>
      <c r="E13" s="3" t="s">
        <v>20</v>
      </c>
      <c r="F13" s="3" t="s">
        <v>5</v>
      </c>
      <c r="G13" s="3" t="s">
        <v>18</v>
      </c>
      <c r="H13" s="3" t="s">
        <v>19</v>
      </c>
      <c r="I13" s="3" t="s">
        <v>21</v>
      </c>
    </row>
    <row r="14" spans="1:9" x14ac:dyDescent="0.3">
      <c r="A14" s="23">
        <v>1</v>
      </c>
      <c r="B14" s="24" t="s">
        <v>8</v>
      </c>
      <c r="C14" s="6" t="s">
        <v>9</v>
      </c>
      <c r="D14" s="6">
        <v>1</v>
      </c>
      <c r="E14" s="7">
        <v>0.21</v>
      </c>
      <c r="F14" s="15"/>
      <c r="G14" s="13">
        <f>F14*(E14+1)</f>
        <v>0</v>
      </c>
      <c r="H14" s="13">
        <f>F14*D14</f>
        <v>0</v>
      </c>
      <c r="I14" s="14">
        <f>G14*D14</f>
        <v>0</v>
      </c>
    </row>
    <row r="15" spans="1:9" ht="15" customHeight="1" x14ac:dyDescent="0.3">
      <c r="A15" s="23"/>
      <c r="B15" s="24"/>
      <c r="C15" s="6" t="s">
        <v>10</v>
      </c>
      <c r="D15" s="6">
        <v>1</v>
      </c>
      <c r="E15" s="7">
        <v>0.21</v>
      </c>
      <c r="F15" s="15"/>
      <c r="G15" s="13">
        <f>F15*(E15+1)</f>
        <v>0</v>
      </c>
      <c r="H15" s="13">
        <f>F15*D15</f>
        <v>0</v>
      </c>
      <c r="I15" s="14">
        <f>G15*D15</f>
        <v>0</v>
      </c>
    </row>
    <row r="16" spans="1:9" x14ac:dyDescent="0.3">
      <c r="A16" s="23"/>
      <c r="B16" s="24"/>
      <c r="C16" s="6" t="s">
        <v>11</v>
      </c>
      <c r="D16" s="6">
        <v>1</v>
      </c>
      <c r="E16" s="7">
        <v>0.21</v>
      </c>
      <c r="F16" s="15"/>
      <c r="G16" s="13">
        <f>F16*(E16+1)</f>
        <v>0</v>
      </c>
      <c r="H16" s="13">
        <f>F16*D16</f>
        <v>0</v>
      </c>
      <c r="I16" s="14">
        <f>G16*D16</f>
        <v>0</v>
      </c>
    </row>
    <row r="17" spans="1:9" x14ac:dyDescent="0.3">
      <c r="A17" s="23"/>
      <c r="B17" s="24"/>
      <c r="C17" s="6" t="s">
        <v>12</v>
      </c>
      <c r="D17" s="6">
        <v>1</v>
      </c>
      <c r="E17" s="7">
        <v>0.21</v>
      </c>
      <c r="F17" s="15"/>
      <c r="G17" s="13">
        <f>F17*(E17+1)</f>
        <v>0</v>
      </c>
      <c r="H17" s="13">
        <f>F17*D17</f>
        <v>0</v>
      </c>
      <c r="I17" s="14">
        <f>G17*D17</f>
        <v>0</v>
      </c>
    </row>
    <row r="18" spans="1:9" x14ac:dyDescent="0.3">
      <c r="A18" s="23"/>
      <c r="B18" s="24"/>
      <c r="C18" s="6" t="s">
        <v>13</v>
      </c>
      <c r="D18" s="6">
        <v>1</v>
      </c>
      <c r="E18" s="7">
        <v>0.21</v>
      </c>
      <c r="F18" s="15"/>
      <c r="G18" s="13">
        <f>F18*(E18+1)</f>
        <v>0</v>
      </c>
      <c r="H18" s="13">
        <f>F18*D18</f>
        <v>0</v>
      </c>
      <c r="I18" s="14">
        <f>G18*D18</f>
        <v>0</v>
      </c>
    </row>
    <row r="19" spans="1:9" ht="14.4" thickBot="1" x14ac:dyDescent="0.35">
      <c r="G19" s="4" t="s">
        <v>6</v>
      </c>
      <c r="H19" s="5">
        <f>SUM(H14:H18)</f>
        <v>0</v>
      </c>
      <c r="I19" s="5">
        <f>SUM(I14:I18)</f>
        <v>0</v>
      </c>
    </row>
  </sheetData>
  <sheetProtection algorithmName="SHA-512" hashValue="x6iOsVwKMKUunFZ1ZI9T8OLCwZloG42Ped0ij+wh90Q5abwEJxxS/pbSUgCQlu3j9cEd88i2jr8iowABf8x3AQ==" saltValue="6yPzBKcCARlFgYi3kKgHzw==" spinCount="100000" sheet="1" objects="1" scenarios="1" selectLockedCells="1"/>
  <mergeCells count="5">
    <mergeCell ref="A1:C7"/>
    <mergeCell ref="B9:C9"/>
    <mergeCell ref="B10:C10"/>
    <mergeCell ref="A14:A18"/>
    <mergeCell ref="B14:B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25B30-247E-4195-A342-07D4BC1E4223}">
  <dimension ref="A1:I19"/>
  <sheetViews>
    <sheetView workbookViewId="0">
      <selection activeCell="I6" sqref="I6"/>
    </sheetView>
  </sheetViews>
  <sheetFormatPr baseColWidth="10" defaultColWidth="9.109375" defaultRowHeight="13.8" x14ac:dyDescent="0.3"/>
  <cols>
    <col min="1" max="1" width="14.6640625" style="9" bestFit="1" customWidth="1"/>
    <col min="2" max="2" width="39.6640625" style="9" customWidth="1"/>
    <col min="3" max="3" width="30.6640625" style="9" customWidth="1"/>
    <col min="4" max="5" width="10.6640625" style="9" customWidth="1"/>
    <col min="6" max="8" width="18.77734375" style="9" customWidth="1"/>
    <col min="9" max="9" width="18.33203125" style="9" customWidth="1"/>
    <col min="10" max="10" width="13.33203125" style="9" bestFit="1" customWidth="1"/>
    <col min="11" max="16384" width="9.109375" style="9"/>
  </cols>
  <sheetData>
    <row r="1" spans="1:9" x14ac:dyDescent="0.3">
      <c r="A1" s="17"/>
      <c r="B1" s="17"/>
      <c r="C1" s="17"/>
    </row>
    <row r="2" spans="1:9" x14ac:dyDescent="0.3">
      <c r="A2" s="17"/>
      <c r="B2" s="17"/>
      <c r="C2" s="17"/>
    </row>
    <row r="3" spans="1:9" x14ac:dyDescent="0.3">
      <c r="A3" s="17"/>
      <c r="B3" s="17"/>
      <c r="C3" s="17"/>
    </row>
    <row r="4" spans="1:9" x14ac:dyDescent="0.3">
      <c r="A4" s="17"/>
      <c r="B4" s="17"/>
      <c r="C4" s="17"/>
    </row>
    <row r="5" spans="1:9" x14ac:dyDescent="0.3">
      <c r="A5" s="17"/>
      <c r="B5" s="17"/>
      <c r="C5" s="17"/>
    </row>
    <row r="6" spans="1:9" x14ac:dyDescent="0.3">
      <c r="A6" s="17"/>
      <c r="B6" s="17"/>
      <c r="C6" s="17"/>
    </row>
    <row r="7" spans="1:9" x14ac:dyDescent="0.3">
      <c r="A7" s="17"/>
      <c r="B7" s="17"/>
      <c r="C7" s="17"/>
    </row>
    <row r="9" spans="1:9" x14ac:dyDescent="0.3">
      <c r="A9" s="10" t="s">
        <v>0</v>
      </c>
      <c r="B9" s="18" t="s">
        <v>16</v>
      </c>
      <c r="C9" s="18"/>
    </row>
    <row r="10" spans="1:9" ht="74.400000000000006" customHeight="1" x14ac:dyDescent="0.3">
      <c r="A10" s="10" t="s">
        <v>1</v>
      </c>
      <c r="B10" s="19" t="s">
        <v>17</v>
      </c>
      <c r="C10" s="19"/>
    </row>
    <row r="13" spans="1:9" ht="26.4" x14ac:dyDescent="0.3">
      <c r="A13" s="11" t="s">
        <v>2</v>
      </c>
      <c r="B13" s="11" t="s">
        <v>3</v>
      </c>
      <c r="C13" s="11" t="s">
        <v>7</v>
      </c>
      <c r="D13" s="11" t="s">
        <v>4</v>
      </c>
      <c r="E13" s="11" t="s">
        <v>20</v>
      </c>
      <c r="F13" s="11" t="s">
        <v>5</v>
      </c>
      <c r="G13" s="11" t="s">
        <v>18</v>
      </c>
      <c r="H13" s="11" t="s">
        <v>19</v>
      </c>
      <c r="I13" s="11" t="s">
        <v>21</v>
      </c>
    </row>
    <row r="14" spans="1:9" ht="39" customHeight="1" x14ac:dyDescent="0.3">
      <c r="A14" s="8">
        <v>2</v>
      </c>
      <c r="B14" s="6" t="s">
        <v>14</v>
      </c>
      <c r="C14" s="6" t="s">
        <v>15</v>
      </c>
      <c r="D14" s="6">
        <v>1</v>
      </c>
      <c r="E14" s="7">
        <v>0.21</v>
      </c>
      <c r="F14" s="15"/>
      <c r="G14" s="13">
        <f>F14*(E14+1)</f>
        <v>0</v>
      </c>
      <c r="H14" s="13">
        <f>F14*D14</f>
        <v>0</v>
      </c>
      <c r="I14" s="13">
        <f>G14*D14</f>
        <v>0</v>
      </c>
    </row>
    <row r="15" spans="1:9" ht="14.4" thickBot="1" x14ac:dyDescent="0.35">
      <c r="G15" s="4" t="s">
        <v>6</v>
      </c>
      <c r="H15" s="16">
        <f>H14</f>
        <v>0</v>
      </c>
      <c r="I15" s="5">
        <f>I14</f>
        <v>0</v>
      </c>
    </row>
    <row r="17" spans="8:9" x14ac:dyDescent="0.3">
      <c r="H17" s="12"/>
      <c r="I17" s="12"/>
    </row>
    <row r="19" spans="8:9" x14ac:dyDescent="0.3">
      <c r="H19" s="12"/>
    </row>
  </sheetData>
  <sheetProtection algorithmName="SHA-512" hashValue="z4uAc1k4X4DN2lA4OoB1s4lneEuM85/ATHRAAIe1NvVYKi7AIm/PY90JezmDDyygFXGl4vyE9QwV5dKhWY9HYw==" saltValue="Bvl0vbWidW24+hauiDnPFQ==" spinCount="100000" sheet="1" objects="1" scenarios="1" selectLockedCells="1"/>
  <mergeCells count="3">
    <mergeCell ref="A1:C7"/>
    <mergeCell ref="B9:C9"/>
    <mergeCell ref="B10:C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F2E486-1CF2-47DD-8B39-ABD6E98E759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3A54DCE5-2064-4600-A2D1-EBBB0AF4B9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B71434-A884-407B-824A-BF09A2E77B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2026-07-29T06:11:24Z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