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45 - MESA Y MOTORES QUIRURGICOS (INV)/"/>
    </mc:Choice>
  </mc:AlternateContent>
  <xr:revisionPtr revIDLastSave="278" documentId="11_F25DC773A252ABDACC10482E695C41A65BDE58ED" xr6:coauthVersionLast="47" xr6:coauthVersionMax="47" xr10:uidLastSave="{3A37CAE9-F9A4-4D08-AF54-904C59145C6C}"/>
  <bookViews>
    <workbookView xWindow="-108" yWindow="-108" windowWidth="23256" windowHeight="13896" xr2:uid="{00000000-000D-0000-FFFF-FFFF00000000}"/>
  </bookViews>
  <sheets>
    <sheet name="LOTE 1" sheetId="1" r:id="rId1"/>
    <sheet name="LOTE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3" l="1"/>
  <c r="I17" i="3"/>
  <c r="K17" i="3" s="1"/>
  <c r="J16" i="3"/>
  <c r="J18" i="3" s="1"/>
  <c r="I16" i="3"/>
  <c r="K16" i="3" s="1"/>
  <c r="K18" i="3" s="1"/>
  <c r="K17" i="1"/>
  <c r="J17" i="1"/>
  <c r="I17" i="1"/>
  <c r="K16" i="1"/>
  <c r="J16" i="1"/>
  <c r="I16" i="1"/>
  <c r="K18" i="1" l="1"/>
  <c r="J18" i="1"/>
</calcChain>
</file>

<file path=xl/sharedStrings.xml><?xml version="1.0" encoding="utf-8"?>
<sst xmlns="http://schemas.openxmlformats.org/spreadsheetml/2006/main" count="40" uniqueCount="22">
  <si>
    <t>DESCRIPCION</t>
  </si>
  <si>
    <t>ZONA GEOGRAFICA DE NECESIDAD DELEGACIONES</t>
  </si>
  <si>
    <t>DESCRIPCIÓN OBJETO</t>
  </si>
  <si>
    <t>UNIDAD</t>
  </si>
  <si>
    <t>HOSPITAL MUTUA MONTAÑESA</t>
  </si>
  <si>
    <t>LOTE</t>
  </si>
  <si>
    <t>PRECIO UNITARIO OFERTADO SIN IVA</t>
  </si>
  <si>
    <t>IMPORTE TOTAL OFERTADO SIN IVA</t>
  </si>
  <si>
    <t>IVA</t>
  </si>
  <si>
    <t>IMPORTE TOTAL OFERTADO CON IVA</t>
  </si>
  <si>
    <t xml:space="preserve">TOTAL </t>
  </si>
  <si>
    <t>PRECIO UNITARIO OFERTADO CON IVA</t>
  </si>
  <si>
    <t>EXPEDIENTE</t>
  </si>
  <si>
    <t>OBJETO</t>
  </si>
  <si>
    <t>MM/2026/145</t>
  </si>
  <si>
    <t>SUMINISTRO, RETIRADA E INSTALACIÓN, DE UNA MESA QUIRÚRGICA Y SOPORTES, EN OBSOLESCENCIA, Y DE DOS MOTORES QUIRÚRGICOS, PARA EL HOSPITAL MUTUA MONTAÑESA, MUTUA COLABORADORA CON LA SEGURIDAD SOCIAL Nº7</t>
  </si>
  <si>
    <t>MESA QUIRÚRGICA Y SOPORTES</t>
  </si>
  <si>
    <t>MESA QUIRÚRGICA MÓVIL</t>
  </si>
  <si>
    <t>ACCESORIOS Y SOPORTES</t>
  </si>
  <si>
    <t>2 MOTORES QUIRÚRGICOS</t>
  </si>
  <si>
    <t>MICROMOTOR A BATERIA PARA TRAUMATOLOGÍA</t>
  </si>
  <si>
    <t>MOTOR QUIRÚRGICO A BATERIA DE HUESOS LARGOS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</si>
</sst>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164" fontId="1" fillId="4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164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10" fontId="1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1007744</xdr:colOff>
      <xdr:row>7</xdr:row>
      <xdr:rowOff>131445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9D043F-1067-4FBD-984F-C71E53A619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49554"/>
          <a:ext cx="2752726" cy="11563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276224</xdr:colOff>
      <xdr:row>7</xdr:row>
      <xdr:rowOff>131445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3AEF11-AA42-48CA-8071-E1E94601F04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51459"/>
          <a:ext cx="2750821" cy="11601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="98" workbookViewId="0">
      <selection activeCell="H16" sqref="H16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18.21875" style="1" customWidth="1"/>
    <col min="4" max="4" width="22.5546875" style="1" customWidth="1"/>
    <col min="5" max="5" width="40.77734375" style="1" customWidth="1"/>
    <col min="6" max="6" width="9.5546875" style="1" customWidth="1"/>
    <col min="7" max="7" width="14.33203125" style="1" customWidth="1"/>
    <col min="8" max="9" width="19.77734375" style="1" customWidth="1"/>
    <col min="10" max="10" width="19.33203125" style="1" customWidth="1"/>
    <col min="11" max="11" width="18.77734375" style="1" customWidth="1"/>
    <col min="12" max="16384" width="8.88671875" style="1"/>
  </cols>
  <sheetData>
    <row r="1" spans="1:11" customFormat="1" ht="14.4" x14ac:dyDescent="0.3"/>
    <row r="2" spans="1:11" customFormat="1" ht="14.4" x14ac:dyDescent="0.3">
      <c r="A2" s="9"/>
      <c r="B2" s="12"/>
      <c r="C2" s="12"/>
      <c r="D2" s="12"/>
    </row>
    <row r="3" spans="1:11" customFormat="1" ht="14.4" x14ac:dyDescent="0.3">
      <c r="A3" s="9"/>
      <c r="B3" s="12"/>
      <c r="C3" s="12"/>
      <c r="D3" s="12"/>
    </row>
    <row r="4" spans="1:11" customFormat="1" ht="14.4" x14ac:dyDescent="0.3">
      <c r="A4" s="9"/>
      <c r="B4" s="12"/>
      <c r="C4" s="12"/>
      <c r="D4" s="12"/>
    </row>
    <row r="5" spans="1:11" customFormat="1" ht="14.4" x14ac:dyDescent="0.3">
      <c r="A5" s="9"/>
      <c r="B5" s="12"/>
      <c r="C5" s="12"/>
      <c r="D5" s="12"/>
    </row>
    <row r="6" spans="1:11" customFormat="1" ht="14.4" x14ac:dyDescent="0.3">
      <c r="A6" s="9"/>
      <c r="B6" s="12"/>
      <c r="C6" s="12"/>
      <c r="D6" s="12"/>
    </row>
    <row r="7" spans="1:11" customFormat="1" ht="14.4" x14ac:dyDescent="0.3">
      <c r="A7" s="9"/>
      <c r="B7" s="12"/>
      <c r="C7" s="12"/>
      <c r="D7" s="12"/>
    </row>
    <row r="8" spans="1:11" customFormat="1" ht="14.4" x14ac:dyDescent="0.3">
      <c r="A8" s="9"/>
      <c r="B8" s="12"/>
      <c r="C8" s="12"/>
      <c r="D8" s="12"/>
    </row>
    <row r="9" spans="1:11" customFormat="1" ht="15" thickBot="1" x14ac:dyDescent="0.35">
      <c r="A9" s="9"/>
      <c r="B9" s="9"/>
      <c r="C9" s="9"/>
    </row>
    <row r="10" spans="1:11" customFormat="1" ht="15" thickBot="1" x14ac:dyDescent="0.35">
      <c r="B10" s="10" t="s">
        <v>12</v>
      </c>
      <c r="C10" s="19" t="s">
        <v>14</v>
      </c>
      <c r="D10" s="26"/>
      <c r="E10" s="20"/>
    </row>
    <row r="11" spans="1:11" customFormat="1" ht="14.4" customHeight="1" x14ac:dyDescent="0.3">
      <c r="B11" s="17" t="s">
        <v>13</v>
      </c>
      <c r="C11" s="13" t="s">
        <v>15</v>
      </c>
      <c r="D11" s="24"/>
      <c r="E11" s="14"/>
    </row>
    <row r="12" spans="1:11" customFormat="1" ht="48" customHeight="1" thickBot="1" x14ac:dyDescent="0.35">
      <c r="B12" s="18"/>
      <c r="C12" s="15"/>
      <c r="D12" s="25"/>
      <c r="E12" s="16"/>
    </row>
    <row r="14" spans="1:11" ht="14.4" thickBot="1" x14ac:dyDescent="0.35"/>
    <row r="15" spans="1:11" ht="42" thickBot="1" x14ac:dyDescent="0.35">
      <c r="B15" s="8" t="s">
        <v>5</v>
      </c>
      <c r="C15" s="2" t="s">
        <v>0</v>
      </c>
      <c r="D15" s="2" t="s">
        <v>1</v>
      </c>
      <c r="E15" s="2" t="s">
        <v>2</v>
      </c>
      <c r="F15" s="2" t="s">
        <v>3</v>
      </c>
      <c r="G15" s="2" t="s">
        <v>8</v>
      </c>
      <c r="H15" s="2" t="s">
        <v>6</v>
      </c>
      <c r="I15" s="2" t="s">
        <v>11</v>
      </c>
      <c r="J15" s="2" t="s">
        <v>7</v>
      </c>
      <c r="K15" s="2" t="s">
        <v>9</v>
      </c>
    </row>
    <row r="16" spans="1:11" ht="28.2" thickBot="1" x14ac:dyDescent="0.35">
      <c r="B16" s="27">
        <v>1</v>
      </c>
      <c r="C16" s="27" t="s">
        <v>16</v>
      </c>
      <c r="D16" s="28" t="s">
        <v>4</v>
      </c>
      <c r="E16" s="28" t="s">
        <v>17</v>
      </c>
      <c r="F16" s="29">
        <v>1</v>
      </c>
      <c r="G16" s="21">
        <v>0.21</v>
      </c>
      <c r="H16" s="11"/>
      <c r="I16" s="5">
        <f>H16*(1+$G$16)</f>
        <v>0</v>
      </c>
      <c r="J16" s="5">
        <f>F16*H16</f>
        <v>0</v>
      </c>
      <c r="K16" s="5">
        <f>F16*I16</f>
        <v>0</v>
      </c>
    </row>
    <row r="17" spans="2:11" ht="28.2" thickBot="1" x14ac:dyDescent="0.35">
      <c r="B17" s="23"/>
      <c r="C17" s="23"/>
      <c r="D17" s="3" t="s">
        <v>4</v>
      </c>
      <c r="E17" s="28" t="s">
        <v>18</v>
      </c>
      <c r="F17" s="4">
        <v>1</v>
      </c>
      <c r="G17" s="22"/>
      <c r="H17" s="11"/>
      <c r="I17" s="5">
        <f>H17*(1+$G$16)</f>
        <v>0</v>
      </c>
      <c r="J17" s="5">
        <f>F17*H17</f>
        <v>0</v>
      </c>
      <c r="K17" s="5">
        <f>F17*I17</f>
        <v>0</v>
      </c>
    </row>
    <row r="18" spans="2:11" ht="14.4" thickBot="1" x14ac:dyDescent="0.35">
      <c r="I18" s="6" t="s">
        <v>10</v>
      </c>
      <c r="J18" s="7">
        <f>SUM(J16:J17)</f>
        <v>0</v>
      </c>
      <c r="K18" s="7">
        <f>SUM(K16:K17)</f>
        <v>0</v>
      </c>
    </row>
  </sheetData>
  <sheetProtection algorithmName="SHA-512" hashValue="uEhArgLwCT0CacF+qKUK4OYMv3J3MGECu7toMQT2GBFsC37LPmhBC89DwO5zThte5awqpBVwc3zNQxQXMZGAag==" saltValue="IJtROhwa0nypHGKWAnNtoQ==" spinCount="100000" sheet="1" objects="1" scenarios="1" selectLockedCells="1"/>
  <mergeCells count="7">
    <mergeCell ref="G16:G17"/>
    <mergeCell ref="B11:B12"/>
    <mergeCell ref="B2:D8"/>
    <mergeCell ref="C11:E12"/>
    <mergeCell ref="C10:E10"/>
    <mergeCell ref="C16:C17"/>
    <mergeCell ref="B16:B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04C62-2FCB-49D8-B077-AC91C6459A76}">
  <dimension ref="A1:K18"/>
  <sheetViews>
    <sheetView workbookViewId="0">
      <selection activeCell="H16" sqref="H16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18.21875" style="1" customWidth="1"/>
    <col min="4" max="4" width="22.5546875" style="1" customWidth="1"/>
    <col min="5" max="5" width="40.77734375" style="1" customWidth="1"/>
    <col min="6" max="6" width="9.5546875" style="1" customWidth="1"/>
    <col min="7" max="7" width="14.33203125" style="1" customWidth="1"/>
    <col min="8" max="9" width="19.77734375" style="1" customWidth="1"/>
    <col min="10" max="10" width="19.33203125" style="1" customWidth="1"/>
    <col min="11" max="11" width="18.77734375" style="1" customWidth="1"/>
    <col min="12" max="16384" width="8.88671875" style="1"/>
  </cols>
  <sheetData>
    <row r="1" spans="1:11" customFormat="1" ht="14.4" x14ac:dyDescent="0.3"/>
    <row r="2" spans="1:11" customFormat="1" ht="14.4" x14ac:dyDescent="0.3">
      <c r="A2" s="9"/>
      <c r="B2" s="12"/>
      <c r="C2" s="12"/>
      <c r="D2" s="12"/>
    </row>
    <row r="3" spans="1:11" customFormat="1" ht="14.4" x14ac:dyDescent="0.3">
      <c r="A3" s="9"/>
      <c r="B3" s="12"/>
      <c r="C3" s="12"/>
      <c r="D3" s="12"/>
    </row>
    <row r="4" spans="1:11" customFormat="1" ht="14.4" x14ac:dyDescent="0.3">
      <c r="A4" s="9"/>
      <c r="B4" s="12"/>
      <c r="C4" s="12"/>
      <c r="D4" s="12"/>
    </row>
    <row r="5" spans="1:11" customFormat="1" ht="14.4" x14ac:dyDescent="0.3">
      <c r="A5" s="9"/>
      <c r="B5" s="12"/>
      <c r="C5" s="12"/>
      <c r="D5" s="12"/>
    </row>
    <row r="6" spans="1:11" customFormat="1" ht="14.4" x14ac:dyDescent="0.3">
      <c r="A6" s="9"/>
      <c r="B6" s="12"/>
      <c r="C6" s="12"/>
      <c r="D6" s="12"/>
    </row>
    <row r="7" spans="1:11" customFormat="1" ht="14.4" x14ac:dyDescent="0.3">
      <c r="A7" s="9"/>
      <c r="B7" s="12"/>
      <c r="C7" s="12"/>
      <c r="D7" s="12"/>
    </row>
    <row r="8" spans="1:11" customFormat="1" ht="14.4" x14ac:dyDescent="0.3">
      <c r="A8" s="9"/>
      <c r="B8" s="12"/>
      <c r="C8" s="12"/>
      <c r="D8" s="12"/>
    </row>
    <row r="9" spans="1:11" customFormat="1" ht="15" thickBot="1" x14ac:dyDescent="0.35">
      <c r="A9" s="9"/>
      <c r="B9" s="9"/>
      <c r="C9" s="9"/>
    </row>
    <row r="10" spans="1:11" customFormat="1" ht="15" thickBot="1" x14ac:dyDescent="0.35">
      <c r="B10" s="10" t="s">
        <v>12</v>
      </c>
      <c r="C10" s="19" t="s">
        <v>14</v>
      </c>
      <c r="D10" s="26"/>
      <c r="E10" s="20"/>
    </row>
    <row r="11" spans="1:11" customFormat="1" ht="14.4" customHeight="1" x14ac:dyDescent="0.3">
      <c r="B11" s="17" t="s">
        <v>13</v>
      </c>
      <c r="C11" s="13" t="s">
        <v>15</v>
      </c>
      <c r="D11" s="24"/>
      <c r="E11" s="14"/>
    </row>
    <row r="12" spans="1:11" customFormat="1" ht="48" customHeight="1" thickBot="1" x14ac:dyDescent="0.35">
      <c r="B12" s="18"/>
      <c r="C12" s="15"/>
      <c r="D12" s="25"/>
      <c r="E12" s="16"/>
    </row>
    <row r="14" spans="1:11" ht="14.4" thickBot="1" x14ac:dyDescent="0.35"/>
    <row r="15" spans="1:11" ht="42" thickBot="1" x14ac:dyDescent="0.35">
      <c r="B15" s="8" t="s">
        <v>5</v>
      </c>
      <c r="C15" s="2" t="s">
        <v>0</v>
      </c>
      <c r="D15" s="2" t="s">
        <v>1</v>
      </c>
      <c r="E15" s="2" t="s">
        <v>2</v>
      </c>
      <c r="F15" s="2" t="s">
        <v>3</v>
      </c>
      <c r="G15" s="2" t="s">
        <v>8</v>
      </c>
      <c r="H15" s="2" t="s">
        <v>6</v>
      </c>
      <c r="I15" s="2" t="s">
        <v>11</v>
      </c>
      <c r="J15" s="2" t="s">
        <v>7</v>
      </c>
      <c r="K15" s="2" t="s">
        <v>9</v>
      </c>
    </row>
    <row r="16" spans="1:11" ht="28.2" thickBot="1" x14ac:dyDescent="0.35">
      <c r="B16" s="27">
        <v>2</v>
      </c>
      <c r="C16" s="27" t="s">
        <v>19</v>
      </c>
      <c r="D16" s="28" t="s">
        <v>4</v>
      </c>
      <c r="E16" s="28" t="s">
        <v>21</v>
      </c>
      <c r="F16" s="29">
        <v>1</v>
      </c>
      <c r="G16" s="21">
        <v>0.21</v>
      </c>
      <c r="H16" s="11"/>
      <c r="I16" s="5">
        <f>H16*(1+$G$16)</f>
        <v>0</v>
      </c>
      <c r="J16" s="5">
        <f>F16*H16</f>
        <v>0</v>
      </c>
      <c r="K16" s="5">
        <f>F16*I16</f>
        <v>0</v>
      </c>
    </row>
    <row r="17" spans="2:11" ht="28.2" thickBot="1" x14ac:dyDescent="0.35">
      <c r="B17" s="23"/>
      <c r="C17" s="23"/>
      <c r="D17" s="3" t="s">
        <v>4</v>
      </c>
      <c r="E17" s="28" t="s">
        <v>20</v>
      </c>
      <c r="F17" s="4">
        <v>1</v>
      </c>
      <c r="G17" s="22"/>
      <c r="H17" s="11"/>
      <c r="I17" s="5">
        <f>H17*(1+$G$16)</f>
        <v>0</v>
      </c>
      <c r="J17" s="5">
        <f>F17*H17</f>
        <v>0</v>
      </c>
      <c r="K17" s="5">
        <f>F17*I17</f>
        <v>0</v>
      </c>
    </row>
    <row r="18" spans="2:11" ht="14.4" thickBot="1" x14ac:dyDescent="0.35">
      <c r="I18" s="6" t="s">
        <v>10</v>
      </c>
      <c r="J18" s="7">
        <f>SUM(J16:J17)</f>
        <v>0</v>
      </c>
      <c r="K18" s="7">
        <f>SUM(K16:K17)</f>
        <v>0</v>
      </c>
    </row>
  </sheetData>
  <sheetProtection algorithmName="SHA-512" hashValue="Wsallp1EaqRMLHo7f1BChcm+mwJ/fM6il8/zR8qhV/X3vOZoAORLTcNR3PO5VLw+V+UjJum6DZyQkikD564NIg==" saltValue="CiirxzrA0k3VPOS/avVt6w==" spinCount="100000" sheet="1" objects="1" scenarios="1" selectLockedCells="1"/>
  <mergeCells count="7">
    <mergeCell ref="G16:G17"/>
    <mergeCell ref="B2:D8"/>
    <mergeCell ref="C10:E10"/>
    <mergeCell ref="B11:B12"/>
    <mergeCell ref="C11:E12"/>
    <mergeCell ref="B16:B17"/>
    <mergeCell ref="C16:C1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DE7D57-4C2B-4DCB-9D3C-5CBCD54215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C87C5859-F077-4F11-8650-8067F6ABE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408116-F3A2-4A66-ADF5-37600E0995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2026-09-04T06:51:22Z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