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SERVICIO LINEA 24H/"/>
    </mc:Choice>
  </mc:AlternateContent>
  <xr:revisionPtr revIDLastSave="105" documentId="11_F25DC773A252ABDACC10482E695C41A65BDE58ED" xr6:coauthVersionLast="47" xr6:coauthVersionMax="47" xr10:uidLastSave="{F057F93D-1097-4A8A-B05B-DE09F68CD6CE}"/>
  <bookViews>
    <workbookView xWindow="28680" yWindow="-1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H21" i="1"/>
  <c r="H20" i="1"/>
  <c r="H19" i="1"/>
  <c r="H18" i="1"/>
  <c r="H17" i="1"/>
  <c r="H23" i="1"/>
</calcChain>
</file>

<file path=xl/sharedStrings.xml><?xml version="1.0" encoding="utf-8"?>
<sst xmlns="http://schemas.openxmlformats.org/spreadsheetml/2006/main" count="18" uniqueCount="18">
  <si>
    <t>EXPEDIENTE</t>
  </si>
  <si>
    <t>OBJETO</t>
  </si>
  <si>
    <t>LOTE</t>
  </si>
  <si>
    <t>PRECIO UNITARIO OFERTADO SIN IVA</t>
  </si>
  <si>
    <t>MM/2026/184</t>
  </si>
  <si>
    <t>SERVICIO</t>
  </si>
  <si>
    <t>PRECIO UNITARIO MÁX(SIN IVA)</t>
  </si>
  <si>
    <t>IMPORTE ANUAL</t>
  </si>
  <si>
    <r>
      <t>Canon fijo</t>
    </r>
    <r>
      <rPr>
        <sz val="10"/>
        <color theme="1"/>
        <rFont val="Ubuntu"/>
        <family val="2"/>
      </rPr>
      <t xml:space="preserve"> Expedientes Informativos 219 gestiones/mes  (Gestión Urgencia Accidente de trabajo - Atención sanitaria telefónica y Administrativa) Nacionales e Internaciones.</t>
    </r>
  </si>
  <si>
    <t>Exceso Expedientes Informativos nacionales a partir de la llamada 220</t>
  </si>
  <si>
    <t>Exceso Expedientes Informativos internacionales a partir de la llamada 220</t>
  </si>
  <si>
    <t>Gestión de Traslados nacionales (urgentes, recurrentes, interhospitalarios, etc)</t>
  </si>
  <si>
    <t>Repatriación sanitaria internacional</t>
  </si>
  <si>
    <r>
      <t>(</t>
    </r>
    <r>
      <rPr>
        <b/>
        <sz val="10"/>
        <color theme="1"/>
        <rFont val="Ubuntu"/>
        <family val="2"/>
      </rPr>
      <t>*</t>
    </r>
    <r>
      <rPr>
        <sz val="10"/>
        <color theme="1"/>
        <rFont val="Ubuntu"/>
        <family val="2"/>
      </rPr>
      <t>) PROVISIÓN CONCEPTOS REFACTURABLES ASISTENCIAS (Gastos de transporte, suplidos, asistencias sanitarias, gastos médicos, especialistas, consultas, otros…) que pudiera asumir la adjudicataria y repercutir a MM</t>
    </r>
  </si>
  <si>
    <t>TOTAL LOTE 1</t>
  </si>
  <si>
    <t>CANTIDAD ESTIMADA ANUAL</t>
  </si>
  <si>
    <t>IMPORTE TOTAL OFERTADO</t>
  </si>
  <si>
    <t>SERVICIO DE SOPORTE TELEFÓNICO EN LA ATENCIÓN MÉDICA Y GESTIÓN DE TRASLADOS SANITARIOS EN EL ÁMBITO NACIONAL E INTERNACIONAL PARA EL COLECTIVO PROTEGIDO DE MUTUA MONTAÑESA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</si>
</sst>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0" xfId="0" applyFont="1"/>
    <xf numFmtId="0" fontId="3" fillId="4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8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/>
    <xf numFmtId="8" fontId="3" fillId="5" borderId="11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Protection="1">
      <protection locked="0"/>
    </xf>
    <xf numFmtId="0" fontId="4" fillId="3" borderId="13" xfId="0" applyFont="1" applyFill="1" applyBorder="1" applyProtection="1">
      <protection locked="0"/>
    </xf>
    <xf numFmtId="0" fontId="4" fillId="3" borderId="8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2</xdr:col>
      <xdr:colOff>2421254</xdr:colOff>
      <xdr:row>7</xdr:row>
      <xdr:rowOff>135255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3E06C5-C803-4FC2-9D94-030520C9348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5853" y="247649"/>
          <a:ext cx="2748916" cy="1150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topLeftCell="A3" workbookViewId="0">
      <selection activeCell="G22" sqref="G22"/>
    </sheetView>
  </sheetViews>
  <sheetFormatPr baseColWidth="10" defaultColWidth="8.88671875" defaultRowHeight="13.8" x14ac:dyDescent="0.3"/>
  <cols>
    <col min="1" max="1" width="8.88671875" style="15"/>
    <col min="2" max="2" width="12.5546875" style="15" bestFit="1" customWidth="1"/>
    <col min="3" max="3" width="54.33203125" style="15" customWidth="1"/>
    <col min="4" max="4" width="17.33203125" style="15" bestFit="1" customWidth="1"/>
    <col min="5" max="5" width="18.6640625" style="15" customWidth="1"/>
    <col min="6" max="6" width="16.33203125" style="15" bestFit="1" customWidth="1"/>
    <col min="7" max="7" width="19.21875" style="15" customWidth="1"/>
    <col min="8" max="9" width="19.77734375" style="15" customWidth="1"/>
    <col min="10" max="10" width="19.33203125" style="15" customWidth="1"/>
    <col min="11" max="11" width="18.77734375" style="15" customWidth="1"/>
    <col min="12" max="16384" width="8.88671875" style="15"/>
  </cols>
  <sheetData>
    <row r="1" spans="1:8" customFormat="1" ht="14.4" x14ac:dyDescent="0.3"/>
    <row r="2" spans="1:8" customFormat="1" ht="14.4" x14ac:dyDescent="0.3">
      <c r="A2" s="1"/>
      <c r="B2" s="2"/>
      <c r="C2" s="2"/>
      <c r="D2" s="2"/>
    </row>
    <row r="3" spans="1:8" customFormat="1" ht="14.4" x14ac:dyDescent="0.3">
      <c r="A3" s="1"/>
      <c r="B3" s="2"/>
      <c r="C3" s="2"/>
      <c r="D3" s="2"/>
    </row>
    <row r="4" spans="1:8" customFormat="1" ht="14.4" x14ac:dyDescent="0.3">
      <c r="A4" s="1"/>
      <c r="B4" s="2"/>
      <c r="C4" s="2"/>
      <c r="D4" s="2"/>
    </row>
    <row r="5" spans="1:8" customFormat="1" ht="14.4" x14ac:dyDescent="0.3">
      <c r="A5" s="1"/>
      <c r="B5" s="2"/>
      <c r="C5" s="2"/>
      <c r="D5" s="2"/>
    </row>
    <row r="6" spans="1:8" customFormat="1" ht="14.4" x14ac:dyDescent="0.3">
      <c r="A6" s="1"/>
      <c r="B6" s="2"/>
      <c r="C6" s="2"/>
      <c r="D6" s="2"/>
    </row>
    <row r="7" spans="1:8" customFormat="1" ht="14.4" x14ac:dyDescent="0.3">
      <c r="A7" s="1"/>
      <c r="B7" s="2"/>
      <c r="C7" s="2"/>
      <c r="D7" s="2"/>
    </row>
    <row r="8" spans="1:8" customFormat="1" ht="14.4" x14ac:dyDescent="0.3">
      <c r="A8" s="1"/>
      <c r="B8" s="2"/>
      <c r="C8" s="2"/>
      <c r="D8" s="2"/>
    </row>
    <row r="9" spans="1:8" customFormat="1" ht="15" thickBot="1" x14ac:dyDescent="0.35">
      <c r="A9" s="1"/>
      <c r="B9" s="1"/>
      <c r="C9" s="1"/>
    </row>
    <row r="10" spans="1:8" customFormat="1" ht="15" thickBot="1" x14ac:dyDescent="0.35">
      <c r="B10" s="3" t="s">
        <v>0</v>
      </c>
      <c r="C10" s="4" t="s">
        <v>4</v>
      </c>
      <c r="D10" s="5"/>
      <c r="E10" s="6"/>
    </row>
    <row r="11" spans="1:8" customFormat="1" ht="14.4" customHeight="1" x14ac:dyDescent="0.3">
      <c r="B11" s="7" t="s">
        <v>1</v>
      </c>
      <c r="C11" s="8" t="s">
        <v>17</v>
      </c>
      <c r="D11" s="9"/>
      <c r="E11" s="10"/>
    </row>
    <row r="12" spans="1:8" customFormat="1" ht="27.6" customHeight="1" thickBot="1" x14ac:dyDescent="0.35">
      <c r="B12" s="11"/>
      <c r="C12" s="12"/>
      <c r="D12" s="13"/>
      <c r="E12" s="14"/>
    </row>
    <row r="15" spans="1:8" ht="14.4" thickBot="1" x14ac:dyDescent="0.35"/>
    <row r="16" spans="1:8" ht="27" thickBot="1" x14ac:dyDescent="0.35">
      <c r="B16" s="16" t="s">
        <v>2</v>
      </c>
      <c r="C16" s="23" t="s">
        <v>5</v>
      </c>
      <c r="D16" s="23" t="s">
        <v>6</v>
      </c>
      <c r="E16" s="23" t="s">
        <v>15</v>
      </c>
      <c r="F16" s="24" t="s">
        <v>7</v>
      </c>
      <c r="G16" s="23" t="s">
        <v>3</v>
      </c>
      <c r="H16" s="28" t="s">
        <v>16</v>
      </c>
    </row>
    <row r="17" spans="2:8" ht="42" thickBot="1" x14ac:dyDescent="0.35">
      <c r="B17" s="25">
        <v>1</v>
      </c>
      <c r="C17" s="17" t="s">
        <v>8</v>
      </c>
      <c r="D17" s="18">
        <v>1533</v>
      </c>
      <c r="E17" s="19">
        <v>12</v>
      </c>
      <c r="F17" s="18">
        <v>18396</v>
      </c>
      <c r="G17" s="34"/>
      <c r="H17" s="29">
        <f>E17*G17</f>
        <v>0</v>
      </c>
    </row>
    <row r="18" spans="2:8" ht="28.2" thickBot="1" x14ac:dyDescent="0.35">
      <c r="B18" s="26"/>
      <c r="C18" s="20" t="s">
        <v>9</v>
      </c>
      <c r="D18" s="18">
        <v>6.2</v>
      </c>
      <c r="E18" s="19">
        <v>192</v>
      </c>
      <c r="F18" s="18">
        <v>1190.4000000000001</v>
      </c>
      <c r="G18" s="35"/>
      <c r="H18" s="29">
        <f>E18*G18</f>
        <v>0</v>
      </c>
    </row>
    <row r="19" spans="2:8" ht="28.2" thickBot="1" x14ac:dyDescent="0.35">
      <c r="B19" s="26"/>
      <c r="C19" s="20" t="s">
        <v>10</v>
      </c>
      <c r="D19" s="18">
        <v>26.2</v>
      </c>
      <c r="E19" s="19">
        <v>27</v>
      </c>
      <c r="F19" s="18">
        <v>707.4</v>
      </c>
      <c r="G19" s="35"/>
      <c r="H19" s="29">
        <f>E19*G19</f>
        <v>0</v>
      </c>
    </row>
    <row r="20" spans="2:8" ht="28.2" thickBot="1" x14ac:dyDescent="0.35">
      <c r="B20" s="26"/>
      <c r="C20" s="20" t="s">
        <v>11</v>
      </c>
      <c r="D20" s="18">
        <v>44.05</v>
      </c>
      <c r="E20" s="19">
        <v>72</v>
      </c>
      <c r="F20" s="18">
        <v>3171.6</v>
      </c>
      <c r="G20" s="35"/>
      <c r="H20" s="29">
        <f>E20*G20</f>
        <v>0</v>
      </c>
    </row>
    <row r="21" spans="2:8" ht="15" thickBot="1" x14ac:dyDescent="0.35">
      <c r="B21" s="26"/>
      <c r="C21" s="20" t="s">
        <v>12</v>
      </c>
      <c r="D21" s="18">
        <v>226</v>
      </c>
      <c r="E21" s="19">
        <v>1</v>
      </c>
      <c r="F21" s="18">
        <v>226</v>
      </c>
      <c r="G21" s="35"/>
      <c r="H21" s="29">
        <f>E21*G21</f>
        <v>0</v>
      </c>
    </row>
    <row r="22" spans="2:8" ht="55.8" thickBot="1" x14ac:dyDescent="0.35">
      <c r="B22" s="27"/>
      <c r="C22" s="20" t="s">
        <v>13</v>
      </c>
      <c r="D22" s="19"/>
      <c r="E22" s="19"/>
      <c r="F22" s="18">
        <v>66264</v>
      </c>
      <c r="G22" s="36"/>
      <c r="H22" s="29">
        <f>F22</f>
        <v>66264</v>
      </c>
    </row>
    <row r="23" spans="2:8" ht="15" thickBot="1" x14ac:dyDescent="0.35">
      <c r="B23" s="31" t="s">
        <v>14</v>
      </c>
      <c r="C23" s="32"/>
      <c r="D23" s="32"/>
      <c r="E23" s="33"/>
      <c r="F23" s="22">
        <v>89955.4</v>
      </c>
      <c r="G23" s="21"/>
      <c r="H23" s="30">
        <f>SUM(H17:H22)</f>
        <v>66264</v>
      </c>
    </row>
  </sheetData>
  <sheetProtection algorithmName="SHA-512" hashValue="0blrDv4zYGfIGnrr/tLSpSweXPLH7lIMbjEaRRYwNXKPDUvRgY7AEf9RhUaZACXhGLTASwou0kOoGgc4eAxQvw==" saltValue="TcEhtQ0Be5ghx8MTrGS6xg==" spinCount="100000" sheet="1" objects="1" scenarios="1" selectLockedCells="1"/>
  <mergeCells count="6">
    <mergeCell ref="B23:E23"/>
    <mergeCell ref="B17:B22"/>
    <mergeCell ref="B2:D8"/>
    <mergeCell ref="C10:E10"/>
    <mergeCell ref="B11:B12"/>
    <mergeCell ref="C11:E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2026-11-02T12:39:28Z</dcterms:modified>
</cp:coreProperties>
</file>