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ON 2026/_ABIERTOS/MAPA SANITARIO-CONTRATOS ASISTENCIALES 2026/MM2026188 - NUEVO TRAUMA GIRONA/"/>
    </mc:Choice>
  </mc:AlternateContent>
  <xr:revisionPtr revIDLastSave="180" documentId="11_FD6DB846CB1D81230FFFFF4EE3EE937137BC99A1" xr6:coauthVersionLast="47" xr6:coauthVersionMax="47" xr10:uidLastSave="{3C60A7F3-32EF-4866-8B7F-EDFCB301D553}"/>
  <bookViews>
    <workbookView xWindow="-120" yWindow="-120" windowWidth="29040" windowHeight="15720" xr2:uid="{00000000-000D-0000-FFFF-FFFF00000000}"/>
  </bookViews>
  <sheets>
    <sheet name="ANEXO OFERTA ECONO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1" l="1"/>
  <c r="F13" i="1"/>
  <c r="F14" i="1"/>
  <c r="F15" i="1"/>
  <c r="F16" i="1"/>
  <c r="F17" i="1"/>
  <c r="F18" i="1"/>
  <c r="F19" i="1"/>
  <c r="F11" i="1"/>
  <c r="F9" i="1"/>
  <c r="G9" i="1" l="1"/>
</calcChain>
</file>

<file path=xl/sharedStrings.xml><?xml version="1.0" encoding="utf-8"?>
<sst xmlns="http://schemas.openxmlformats.org/spreadsheetml/2006/main" count="31" uniqueCount="31">
  <si>
    <t>ACTO MEDICO O PROCESO</t>
  </si>
  <si>
    <t>UNIDADES ESTIMADAS</t>
  </si>
  <si>
    <t>TOTAL</t>
  </si>
  <si>
    <t>TOTAL LOTE 12 MESES</t>
  </si>
  <si>
    <t>INTERVENCIONES QUIRURGICAS (GRUPOS)</t>
  </si>
  <si>
    <t>GRUPO 0</t>
  </si>
  <si>
    <t>GRUPO 1</t>
  </si>
  <si>
    <t>GRUPO 2</t>
  </si>
  <si>
    <t>GRUPO 3</t>
  </si>
  <si>
    <t>GRUPO 4</t>
  </si>
  <si>
    <t>GRUPO 5</t>
  </si>
  <si>
    <t>GRUPO 6</t>
  </si>
  <si>
    <t>GRUPO 7</t>
  </si>
  <si>
    <t>GRUPO 8</t>
  </si>
  <si>
    <t>MATERIAL MM</t>
  </si>
  <si>
    <t>PRECIO UNITARIO MÁXIMO</t>
  </si>
  <si>
    <t>PRECIO UNITARIO OFERTADO</t>
  </si>
  <si>
    <t>S2504TR29</t>
  </si>
  <si>
    <t>S2509TR2600</t>
  </si>
  <si>
    <t>S2509TR2601</t>
  </si>
  <si>
    <t>S2509TR2602</t>
  </si>
  <si>
    <t>S2509TR2603</t>
  </si>
  <si>
    <t>S2509TR2604</t>
  </si>
  <si>
    <t>S2509TR2605</t>
  </si>
  <si>
    <t>S2509TR2606</t>
  </si>
  <si>
    <t>S2509TR2607</t>
  </si>
  <si>
    <t>S2509TR2608</t>
  </si>
  <si>
    <t>TOTAL OFERTADO</t>
  </si>
  <si>
    <t>CONSULTA EN EL CENTRO ASISTENCIAL DE 3/H</t>
  </si>
  <si>
    <t>EXPEDIENTE MM/2026/188</t>
  </si>
  <si>
    <t>SERVICIOS DE ASISTENCIA SANITARIA DE LA ESPECIALIDAD DE TRAUMATOLOGÍA Y CIRUGÍA 
ORTOPÉDICA PARA EL CENTRO DE LA RED ASISTENCIAL DE LA MUTUA MONTAÑESA , EN 
GIRONA, MUTUA COLABORADORA CON LA SEGURIDAD SOCIAL Nº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</si>
</sst>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b/>
      <sz val="10"/>
      <color rgb="FF000000"/>
      <name val="Ubuntu"/>
      <family val="2"/>
    </font>
    <font>
      <sz val="10"/>
      <color rgb="FF000000"/>
      <name val="Ubuntu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44" fontId="2" fillId="0" borderId="4" xfId="0" applyNumberFormat="1" applyFont="1" applyBorder="1" applyAlignment="1">
      <alignment horizontal="left" vertical="center"/>
    </xf>
    <xf numFmtId="44" fontId="1" fillId="2" borderId="4" xfId="0" applyNumberFormat="1" applyFont="1" applyFill="1" applyBorder="1" applyAlignment="1">
      <alignment horizontal="left" vertical="center"/>
    </xf>
    <xf numFmtId="0" fontId="0" fillId="3" borderId="0" xfId="0" applyFill="1"/>
    <xf numFmtId="44" fontId="2" fillId="4" borderId="4" xfId="0" applyNumberFormat="1" applyFont="1" applyFill="1" applyBorder="1" applyAlignment="1" applyProtection="1">
      <alignment horizontal="left" vertical="center"/>
      <protection locked="0"/>
    </xf>
    <xf numFmtId="44" fontId="2" fillId="4" borderId="4" xfId="0" applyNumberFormat="1" applyFont="1" applyFill="1" applyBorder="1" applyAlignment="1" applyProtection="1">
      <alignment horizontal="center" vertical="center"/>
      <protection locked="0"/>
    </xf>
    <xf numFmtId="44" fontId="1" fillId="2" borderId="6" xfId="0" applyNumberFormat="1" applyFont="1" applyFill="1" applyBorder="1" applyAlignment="1">
      <alignment horizontal="center" vertical="center" wrapText="1"/>
    </xf>
    <xf numFmtId="8" fontId="1" fillId="2" borderId="5" xfId="0" applyNumberFormat="1" applyFont="1" applyFill="1" applyBorder="1" applyAlignment="1">
      <alignment horizontal="center" vertical="center" wrapText="1"/>
    </xf>
    <xf numFmtId="8" fontId="1" fillId="2" borderId="4" xfId="0" applyNumberFormat="1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8" fontId="2" fillId="0" borderId="4" xfId="0" applyNumberFormat="1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472440</xdr:colOff>
      <xdr:row>0</xdr:row>
      <xdr:rowOff>152400</xdr:rowOff>
    </xdr:from>
    <xdr:to>
      <xdr:col>1</xdr:col>
      <xdr:colOff>1135380</xdr:colOff>
      <xdr:row>5</xdr:row>
      <xdr:rowOff>119048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4AC5F1F-F618-72A1-1D0C-3E1E9272C4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2440" y="152400"/>
          <a:ext cx="2476500" cy="8810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0"/>
  <sheetViews>
    <sheetView tabSelected="1" workbookViewId="0">
      <selection activeCell="D9" sqref="D9"/>
    </sheetView>
  </sheetViews>
  <sheetFormatPr baseColWidth="10" defaultColWidth="8.85546875" defaultRowHeight="15" x14ac:dyDescent="0.25"/>
  <cols>
    <col min="1" max="1" width="26.140625" customWidth="1"/>
    <col min="2" max="2" width="17.28515625" customWidth="1"/>
    <col min="3" max="3" width="20" customWidth="1"/>
    <col min="4" max="4" width="12.28515625" customWidth="1"/>
    <col min="5" max="5" width="12.42578125" customWidth="1"/>
    <col min="6" max="6" width="13" bestFit="1" customWidth="1"/>
    <col min="7" max="7" width="14.7109375" customWidth="1"/>
  </cols>
  <sheetData>
    <row r="1" spans="1:13" x14ac:dyDescent="0.25">
      <c r="A1" s="7"/>
      <c r="B1" s="7"/>
      <c r="C1" s="7"/>
      <c r="D1" s="7"/>
      <c r="E1" s="7"/>
    </row>
    <row r="2" spans="1:13" x14ac:dyDescent="0.25">
      <c r="A2" s="7"/>
      <c r="B2" s="7"/>
      <c r="C2" s="7"/>
      <c r="D2" s="7"/>
      <c r="E2" s="7"/>
    </row>
    <row r="3" spans="1:13" x14ac:dyDescent="0.25">
      <c r="A3" s="7"/>
      <c r="B3" s="7"/>
      <c r="C3" s="7"/>
      <c r="D3" s="7"/>
      <c r="E3" s="7"/>
      <c r="F3" s="21" t="s">
        <v>29</v>
      </c>
      <c r="G3" s="21"/>
    </row>
    <row r="4" spans="1:13" x14ac:dyDescent="0.25">
      <c r="A4" s="7"/>
      <c r="B4" s="7"/>
      <c r="C4" s="7"/>
      <c r="D4" s="7"/>
      <c r="E4" s="7"/>
    </row>
    <row r="5" spans="1:13" x14ac:dyDescent="0.25">
      <c r="A5" s="7"/>
      <c r="B5" s="7"/>
      <c r="C5" s="7"/>
      <c r="D5" s="7"/>
      <c r="E5" s="7"/>
      <c r="F5" s="22" t="s">
        <v>30</v>
      </c>
      <c r="G5" s="22"/>
      <c r="H5" s="22"/>
      <c r="I5" s="22"/>
      <c r="J5" s="22"/>
      <c r="K5" s="22"/>
      <c r="L5" s="22"/>
      <c r="M5" s="22"/>
    </row>
    <row r="6" spans="1:13" ht="31.5" customHeight="1" x14ac:dyDescent="0.25">
      <c r="A6" s="7"/>
      <c r="B6" s="7"/>
      <c r="C6" s="7"/>
      <c r="D6" s="7"/>
      <c r="E6" s="7"/>
      <c r="F6" s="22"/>
      <c r="G6" s="22"/>
      <c r="H6" s="22"/>
      <c r="I6" s="22"/>
      <c r="J6" s="22"/>
      <c r="K6" s="22"/>
      <c r="L6" s="22"/>
      <c r="M6" s="22"/>
    </row>
    <row r="7" spans="1:13" ht="15.75" thickBot="1" x14ac:dyDescent="0.3"/>
    <row r="8" spans="1:13" ht="43.5" thickBot="1" x14ac:dyDescent="0.3">
      <c r="A8" s="1" t="s">
        <v>0</v>
      </c>
      <c r="B8" s="2" t="s">
        <v>14</v>
      </c>
      <c r="C8" s="2" t="s">
        <v>15</v>
      </c>
      <c r="D8" s="2" t="s">
        <v>16</v>
      </c>
      <c r="E8" s="2" t="s">
        <v>1</v>
      </c>
      <c r="F8" s="2" t="s">
        <v>27</v>
      </c>
      <c r="G8" s="2" t="s">
        <v>3</v>
      </c>
    </row>
    <row r="9" spans="1:13" ht="41.25" customHeight="1" thickBot="1" x14ac:dyDescent="0.3">
      <c r="A9" s="19" t="s">
        <v>28</v>
      </c>
      <c r="B9" s="4" t="s">
        <v>17</v>
      </c>
      <c r="C9" s="20">
        <v>237.31</v>
      </c>
      <c r="D9" s="8"/>
      <c r="E9" s="4">
        <v>96</v>
      </c>
      <c r="F9" s="5">
        <f>D9*E9</f>
        <v>0</v>
      </c>
      <c r="G9" s="10">
        <f>F9+F11+F12+F13+F14+F15+F16+F17+F18+F19</f>
        <v>0</v>
      </c>
    </row>
    <row r="10" spans="1:13" ht="26.45" customHeight="1" thickBot="1" x14ac:dyDescent="0.3">
      <c r="A10" s="13" t="s">
        <v>4</v>
      </c>
      <c r="B10" s="14"/>
      <c r="C10" s="14"/>
      <c r="D10" s="14"/>
      <c r="E10" s="14"/>
      <c r="F10" s="15"/>
      <c r="G10" s="11"/>
    </row>
    <row r="11" spans="1:13" ht="15.75" thickBot="1" x14ac:dyDescent="0.3">
      <c r="A11" s="3" t="s">
        <v>5</v>
      </c>
      <c r="B11" s="4" t="s">
        <v>18</v>
      </c>
      <c r="C11" s="20">
        <v>187.37</v>
      </c>
      <c r="D11" s="9"/>
      <c r="E11" s="4">
        <v>2</v>
      </c>
      <c r="F11" s="5">
        <f>D11*E11</f>
        <v>0</v>
      </c>
      <c r="G11" s="11"/>
    </row>
    <row r="12" spans="1:13" ht="15.75" thickBot="1" x14ac:dyDescent="0.3">
      <c r="A12" s="3" t="s">
        <v>6</v>
      </c>
      <c r="B12" s="4" t="s">
        <v>19</v>
      </c>
      <c r="C12" s="20">
        <v>195.34</v>
      </c>
      <c r="D12" s="9"/>
      <c r="E12" s="4">
        <v>2</v>
      </c>
      <c r="F12" s="5">
        <f t="shared" ref="F12:F19" si="0">D12*E12</f>
        <v>0</v>
      </c>
      <c r="G12" s="11"/>
    </row>
    <row r="13" spans="1:13" ht="15.75" thickBot="1" x14ac:dyDescent="0.3">
      <c r="A13" s="3" t="s">
        <v>7</v>
      </c>
      <c r="B13" s="4" t="s">
        <v>20</v>
      </c>
      <c r="C13" s="20">
        <v>250.32</v>
      </c>
      <c r="D13" s="9"/>
      <c r="E13" s="4">
        <v>6</v>
      </c>
      <c r="F13" s="5">
        <f t="shared" si="0"/>
        <v>0</v>
      </c>
      <c r="G13" s="11"/>
    </row>
    <row r="14" spans="1:13" ht="15.75" thickBot="1" x14ac:dyDescent="0.3">
      <c r="A14" s="3" t="s">
        <v>8</v>
      </c>
      <c r="B14" s="4" t="s">
        <v>21</v>
      </c>
      <c r="C14" s="20">
        <v>363.62</v>
      </c>
      <c r="D14" s="9"/>
      <c r="E14" s="4">
        <v>22</v>
      </c>
      <c r="F14" s="5">
        <f t="shared" si="0"/>
        <v>0</v>
      </c>
      <c r="G14" s="11"/>
    </row>
    <row r="15" spans="1:13" ht="15.75" thickBot="1" x14ac:dyDescent="0.3">
      <c r="A15" s="3" t="s">
        <v>9</v>
      </c>
      <c r="B15" s="4" t="s">
        <v>22</v>
      </c>
      <c r="C15" s="20">
        <v>493.7</v>
      </c>
      <c r="D15" s="9"/>
      <c r="E15" s="4">
        <v>6</v>
      </c>
      <c r="F15" s="5">
        <f t="shared" si="0"/>
        <v>0</v>
      </c>
      <c r="G15" s="11"/>
    </row>
    <row r="16" spans="1:13" ht="15.75" thickBot="1" x14ac:dyDescent="0.3">
      <c r="A16" s="3" t="s">
        <v>10</v>
      </c>
      <c r="B16" s="4" t="s">
        <v>23</v>
      </c>
      <c r="C16" s="20">
        <v>662.38</v>
      </c>
      <c r="D16" s="9"/>
      <c r="E16" s="4">
        <v>15</v>
      </c>
      <c r="F16" s="5">
        <f t="shared" si="0"/>
        <v>0</v>
      </c>
      <c r="G16" s="11"/>
    </row>
    <row r="17" spans="1:7" ht="15.75" thickBot="1" x14ac:dyDescent="0.3">
      <c r="A17" s="3" t="s">
        <v>11</v>
      </c>
      <c r="B17" s="4" t="s">
        <v>24</v>
      </c>
      <c r="C17" s="20">
        <v>885.17</v>
      </c>
      <c r="D17" s="9"/>
      <c r="E17" s="4">
        <v>2</v>
      </c>
      <c r="F17" s="5">
        <f t="shared" si="0"/>
        <v>0</v>
      </c>
      <c r="G17" s="11"/>
    </row>
    <row r="18" spans="1:7" ht="15.75" thickBot="1" x14ac:dyDescent="0.3">
      <c r="A18" s="3" t="s">
        <v>12</v>
      </c>
      <c r="B18" s="4" t="s">
        <v>25</v>
      </c>
      <c r="C18" s="20">
        <v>1138.98</v>
      </c>
      <c r="D18" s="9"/>
      <c r="E18" s="4">
        <v>5</v>
      </c>
      <c r="F18" s="5">
        <f t="shared" si="0"/>
        <v>0</v>
      </c>
      <c r="G18" s="11"/>
    </row>
    <row r="19" spans="1:7" ht="15.75" thickBot="1" x14ac:dyDescent="0.3">
      <c r="A19" s="3" t="s">
        <v>13</v>
      </c>
      <c r="B19" s="4" t="s">
        <v>26</v>
      </c>
      <c r="C19" s="20">
        <v>1453.13</v>
      </c>
      <c r="D19" s="9"/>
      <c r="E19" s="4">
        <v>9</v>
      </c>
      <c r="F19" s="5">
        <f t="shared" si="0"/>
        <v>0</v>
      </c>
      <c r="G19" s="11"/>
    </row>
    <row r="20" spans="1:7" ht="15.75" thickBot="1" x14ac:dyDescent="0.3">
      <c r="A20" s="16" t="s">
        <v>2</v>
      </c>
      <c r="B20" s="17"/>
      <c r="C20" s="17"/>
      <c r="D20" s="17"/>
      <c r="E20" s="18"/>
      <c r="F20" s="6"/>
      <c r="G20" s="12"/>
    </row>
  </sheetData>
  <sheetProtection algorithmName="SHA-512" hashValue="U8bHL8fpINU3gwDXgn44HFXsWQTz7VORFKzuaz7zDP7wy+2VK2IfkrchGR/Hc03Wk9udVkbUIbXUWcSf1R7Buw==" saltValue="jjEjz8WHu69zCsf6NbrK7A==" spinCount="100000" sheet="1" objects="1" scenarios="1" selectLockedCells="1"/>
  <mergeCells count="4">
    <mergeCell ref="G9:G20"/>
    <mergeCell ref="A10:F10"/>
    <mergeCell ref="A20:E20"/>
    <mergeCell ref="F5:M6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5" ma:contentTypeDescription="Crear nuevo documento." ma:contentTypeScope="" ma:versionID="9153b482909eb3da7ffaa552edc4b1b3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83a5bec51f51f1c6d3975459ab4da43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Props1.xml><?xml version="1.0" encoding="utf-8"?>
<ds:datastoreItem xmlns:ds="http://schemas.openxmlformats.org/officeDocument/2006/customXml" ds:itemID="{F9FBCD79-27E6-4337-8AEE-76B7FF2BAFD9}"/>
</file>

<file path=customXml/itemProps2.xml><?xml version="1.0" encoding="utf-8"?>
<ds:datastoreItem xmlns:ds="http://schemas.openxmlformats.org/officeDocument/2006/customXml" ds:itemID="{138DEF21-0A1C-4C88-A5A3-E366791201E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8B1708A-6DCE-4AA9-8299-708F4983D5C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Diez Perez</dc:creator>
  <cp:lastModifiedBy>Julio Palacio Mendez</cp:lastModifiedBy>
  <dcterms:created xsi:type="dcterms:W3CDTF">2015-06-05T18:19:34Z</dcterms:created>
  <dcterms:modified xsi:type="dcterms:W3CDTF">2026-11-05T08:21:28Z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</Properties>
</file>